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7315" windowHeight="11325"/>
  </bookViews>
  <sheets>
    <sheet name="2025-04" sheetId="1" r:id="rId1"/>
  </sheets>
  <definedNames>
    <definedName name="_xlnm._FilterDatabase" localSheetId="0" hidden="1">'2025-04'!$A$2:$I$2</definedName>
  </definedNames>
  <calcPr calcId="145621"/>
</workbook>
</file>

<file path=xl/calcChain.xml><?xml version="1.0" encoding="utf-8"?>
<calcChain xmlns="http://schemas.openxmlformats.org/spreadsheetml/2006/main">
  <c r="C88" i="1" l="1"/>
  <c r="C87" i="1"/>
  <c r="A87" i="1"/>
  <c r="A86" i="1"/>
  <c r="C85" i="1"/>
  <c r="A85" i="1"/>
  <c r="C84" i="1"/>
  <c r="A84" i="1"/>
  <c r="C83" i="1"/>
  <c r="A82" i="1"/>
  <c r="A81" i="1"/>
  <c r="C80" i="1"/>
  <c r="A80" i="1"/>
  <c r="C79" i="1"/>
  <c r="A79" i="1"/>
  <c r="C78" i="1"/>
  <c r="C77" i="1"/>
  <c r="A77" i="1"/>
  <c r="C76" i="1"/>
  <c r="A76" i="1"/>
  <c r="C75" i="1"/>
  <c r="A75" i="1"/>
  <c r="C74" i="1"/>
  <c r="A74" i="1"/>
  <c r="C73" i="1"/>
  <c r="A73" i="1"/>
  <c r="C72" i="1"/>
  <c r="A72" i="1"/>
  <c r="C71" i="1"/>
  <c r="A71" i="1"/>
  <c r="C70" i="1"/>
  <c r="C69" i="1"/>
  <c r="A69" i="1"/>
  <c r="C68" i="1"/>
  <c r="A68" i="1"/>
  <c r="C67" i="1"/>
  <c r="A67" i="1"/>
  <c r="C66" i="1"/>
  <c r="A66" i="1"/>
  <c r="C65" i="1"/>
  <c r="A65" i="1"/>
  <c r="C64" i="1"/>
  <c r="A64" i="1"/>
  <c r="C63" i="1"/>
  <c r="C62" i="1"/>
  <c r="A62" i="1"/>
  <c r="C61" i="1"/>
  <c r="A61" i="1"/>
  <c r="C60" i="1"/>
  <c r="A60" i="1"/>
  <c r="C59" i="1"/>
  <c r="A59" i="1"/>
  <c r="C58" i="1"/>
  <c r="A58" i="1"/>
  <c r="C57" i="1"/>
  <c r="C56" i="1"/>
  <c r="A56" i="1"/>
  <c r="C55" i="1"/>
  <c r="A55" i="1"/>
  <c r="C54" i="1"/>
  <c r="A54" i="1"/>
  <c r="C53" i="1"/>
  <c r="A53" i="1"/>
  <c r="C52" i="1"/>
  <c r="C51" i="1"/>
  <c r="A51" i="1"/>
  <c r="C50" i="1"/>
  <c r="A50" i="1"/>
  <c r="C49" i="1"/>
  <c r="A49" i="1"/>
  <c r="C48" i="1"/>
  <c r="A48" i="1"/>
  <c r="C47" i="1"/>
  <c r="A47" i="1"/>
  <c r="C46" i="1"/>
  <c r="A46" i="1"/>
  <c r="C45" i="1"/>
  <c r="A45" i="1"/>
  <c r="C44" i="1"/>
  <c r="A44" i="1"/>
  <c r="C43" i="1"/>
  <c r="A43" i="1"/>
  <c r="C42" i="1"/>
  <c r="C41" i="1"/>
  <c r="A41" i="1"/>
  <c r="C40" i="1"/>
  <c r="A40" i="1"/>
  <c r="C39" i="1"/>
  <c r="A39" i="1"/>
  <c r="C38" i="1"/>
  <c r="A38" i="1"/>
  <c r="A37" i="1"/>
  <c r="A36" i="1"/>
  <c r="C35" i="1"/>
  <c r="A35" i="1"/>
  <c r="C34" i="1"/>
  <c r="A34" i="1"/>
  <c r="C33" i="1"/>
  <c r="A33" i="1"/>
  <c r="C32" i="1"/>
  <c r="A32" i="1"/>
  <c r="C31" i="1"/>
  <c r="A31" i="1"/>
  <c r="C30" i="1"/>
  <c r="A30" i="1"/>
  <c r="C29" i="1"/>
  <c r="A29" i="1"/>
  <c r="C28" i="1"/>
  <c r="C27" i="1"/>
  <c r="A27" i="1"/>
  <c r="C26" i="1"/>
  <c r="A26" i="1"/>
  <c r="C25" i="1"/>
  <c r="A25" i="1"/>
  <c r="C24" i="1"/>
  <c r="A24" i="1"/>
  <c r="A23" i="1"/>
  <c r="C22" i="1"/>
  <c r="A22" i="1"/>
  <c r="C21" i="1"/>
  <c r="A21" i="1"/>
  <c r="C20" i="1"/>
  <c r="A19" i="1"/>
  <c r="C18" i="1"/>
  <c r="A18" i="1"/>
  <c r="C17" i="1"/>
  <c r="A17" i="1"/>
  <c r="C16" i="1"/>
  <c r="A16" i="1"/>
  <c r="C15" i="1"/>
  <c r="C14" i="1"/>
  <c r="A14" i="1"/>
  <c r="C13" i="1"/>
  <c r="A13" i="1"/>
  <c r="C12" i="1"/>
  <c r="A12" i="1"/>
  <c r="C11" i="1"/>
  <c r="A11" i="1"/>
  <c r="C10" i="1"/>
  <c r="A10" i="1"/>
  <c r="C9" i="1"/>
  <c r="A8" i="1"/>
  <c r="C7" i="1"/>
  <c r="A7" i="1"/>
  <c r="C6" i="1"/>
  <c r="A6" i="1"/>
  <c r="C5" i="1"/>
  <c r="A5" i="1"/>
  <c r="C4" i="1"/>
  <c r="A4" i="1"/>
  <c r="C3" i="1"/>
  <c r="A3" i="1"/>
</calcChain>
</file>

<file path=xl/sharedStrings.xml><?xml version="1.0" encoding="utf-8"?>
<sst xmlns="http://schemas.openxmlformats.org/spreadsheetml/2006/main" count="272" uniqueCount="166">
  <si>
    <t xml:space="preserve">  2025</t>
  </si>
  <si>
    <t>von</t>
  </si>
  <si>
    <t>bis</t>
  </si>
  <si>
    <t>Uhrzeit</t>
  </si>
  <si>
    <t>Veranstaltung</t>
  </si>
  <si>
    <t>Veranstalter</t>
  </si>
  <si>
    <t>Veranstaltungsort</t>
  </si>
  <si>
    <t>Januar</t>
  </si>
  <si>
    <t>ab 18 Uhr</t>
  </si>
  <si>
    <t>Neujahrstreffen</t>
  </si>
  <si>
    <t>SMC Bremen</t>
  </si>
  <si>
    <t>"Meteora", Am Freibad 20, 28832 Achim</t>
  </si>
  <si>
    <t>Club- &amp; Bastelabend</t>
  </si>
  <si>
    <t>Kuhsiel</t>
  </si>
  <si>
    <t>Emsland-Modellbau</t>
  </si>
  <si>
    <t>Breidenbach</t>
  </si>
  <si>
    <t>Emslandhallen, Lindenstr.24a, Lingen</t>
  </si>
  <si>
    <t>10 - 18 Uhr</t>
  </si>
  <si>
    <t>Lipper Modellbau Tage</t>
  </si>
  <si>
    <t>Messe Ostwestfalen GmbH</t>
  </si>
  <si>
    <t>Messe, Benzstr.23, 32108 Bad Salzuflen</t>
  </si>
  <si>
    <t>10 - 17 Uhr</t>
  </si>
  <si>
    <t>Ausstellung</t>
  </si>
  <si>
    <t>Westerstede</t>
  </si>
  <si>
    <t>Brakenhoff Schule, von-Weber-Straße</t>
  </si>
  <si>
    <t>Februar</t>
  </si>
  <si>
    <t>10:30/12 Uhr</t>
  </si>
  <si>
    <t>Kohltour / Kohlessen</t>
  </si>
  <si>
    <t>Gasthaus Gerken, Achim- Uphusen</t>
  </si>
  <si>
    <t>Modellbau Messe</t>
  </si>
  <si>
    <t>Messe Erfurt</t>
  </si>
  <si>
    <t xml:space="preserve">Sa: Kohltour </t>
  </si>
  <si>
    <t>Kohlcamping der Schiffsmodellbauer</t>
  </si>
  <si>
    <t>Kohlkönige:  Sabine &amp; Paul</t>
  </si>
  <si>
    <t>Campingplatz Nordloh, Schanzenweg 4</t>
  </si>
  <si>
    <t>März</t>
  </si>
  <si>
    <t>14:00 Uhr</t>
  </si>
  <si>
    <t>Segeln / Bootfahren</t>
  </si>
  <si>
    <t>Achterdieksee</t>
  </si>
  <si>
    <t>10:00 Uhr</t>
  </si>
  <si>
    <t>Bowling,  mit Frühstücksbuffet</t>
  </si>
  <si>
    <t>abgesagt mangels Beteiligung</t>
  </si>
  <si>
    <t>April</t>
  </si>
  <si>
    <t>9 - 18 Uhr</t>
  </si>
  <si>
    <t>Intermodellbau</t>
  </si>
  <si>
    <t>Messe Dortmund</t>
  </si>
  <si>
    <t>Westfalenhalle Dortmund</t>
  </si>
  <si>
    <t>7:00 Uhr</t>
  </si>
  <si>
    <t>gemeinsame Fahrt zur Intermodellbau DO</t>
  </si>
  <si>
    <t>15:00 Uhr</t>
  </si>
  <si>
    <t>Anfahren,  mit Kaffee &amp; Kuchen !</t>
  </si>
  <si>
    <t>11 - 20 Uhr</t>
  </si>
  <si>
    <t>Treffen der Modell-Segler</t>
  </si>
  <si>
    <t>SMC Warendorf</t>
  </si>
  <si>
    <t>Emssee Warendorf</t>
  </si>
  <si>
    <t>Mai</t>
  </si>
  <si>
    <t>PowerBoot Treffen</t>
  </si>
  <si>
    <t>Moorkapitäne Papenburg</t>
  </si>
  <si>
    <t>Wendebecken der Meyerwerft</t>
  </si>
  <si>
    <t>Schaufahren</t>
  </si>
  <si>
    <t>SMC Waltrop</t>
  </si>
  <si>
    <t>Schleusenpark, 45731 Waltrop</t>
  </si>
  <si>
    <r>
      <t xml:space="preserve">Segeln / Bootfahren </t>
    </r>
    <r>
      <rPr>
        <sz val="10"/>
        <color rgb="FFFF0000"/>
        <rFont val="Arial"/>
        <family val="2"/>
      </rPr>
      <t xml:space="preserve">   verschieben wegen Pappboot Regatta</t>
    </r>
  </si>
  <si>
    <t>12. Vegesacker Pappboot Regatta</t>
  </si>
  <si>
    <t>Vegesack Marketing (B.Benke)</t>
  </si>
  <si>
    <t>Bremen Vegesack,  zum alten Speicher 7</t>
  </si>
  <si>
    <t>11:00 Uhr</t>
  </si>
  <si>
    <t>Bootfahren &amp; Spargelessen</t>
  </si>
  <si>
    <t>ab Freitag</t>
  </si>
  <si>
    <t>Internationales Rettertreffen</t>
  </si>
  <si>
    <t>IG 1:10 DGzRS</t>
  </si>
  <si>
    <t>Hannover Springhorstsee</t>
  </si>
  <si>
    <t>Anreise früher</t>
  </si>
  <si>
    <t>Modellbau-Festival NDS im Frühling</t>
  </si>
  <si>
    <t>Campingplatz Blaue Lagune</t>
  </si>
  <si>
    <t xml:space="preserve">Bathorner Str.32,  49767 Twist </t>
  </si>
  <si>
    <t>11 - 17 Uhr</t>
  </si>
  <si>
    <r>
      <t>Tag d. Sicherheit  &amp;</t>
    </r>
    <r>
      <rPr>
        <b/>
        <sz val="10"/>
        <color rgb="FFFF0000"/>
        <rFont val="Arial"/>
        <family val="2"/>
      </rPr>
      <t xml:space="preserve"> SMC Kinderboote</t>
    </r>
  </si>
  <si>
    <t xml:space="preserve">Gesundheit Nord u.a. </t>
  </si>
  <si>
    <t>Krankenhaus "Links der Weser"</t>
  </si>
  <si>
    <t>19:00 Uhr</t>
  </si>
  <si>
    <t>Clubabend =&gt;  am Falkensteinsee !</t>
  </si>
  <si>
    <t>Campingplatz Falkensteinsee, 27777 Ganderkesee</t>
  </si>
  <si>
    <t>Bootfahren &amp; Camping</t>
  </si>
  <si>
    <t>SMC Bremen (&amp; Lohbrügge)</t>
  </si>
  <si>
    <t>Brochterbeck</t>
  </si>
  <si>
    <t>Dorfteich in Brochterbeck</t>
  </si>
  <si>
    <t>MV Vaargroep Groningen</t>
  </si>
  <si>
    <t>Camp. Aan de Bosrand, Bremerweg1, 9354 VN Zevenhuizen</t>
  </si>
  <si>
    <t>Juni</t>
  </si>
  <si>
    <t>Abreise Mon.</t>
  </si>
  <si>
    <t>SMC Espelkamp</t>
  </si>
  <si>
    <t>Gabelhorstsee,  Parkplatz Nachbarschaftszentrum</t>
  </si>
  <si>
    <t>Bad Zwischenahn-Edewecht</t>
  </si>
  <si>
    <t>Espergöhlen 3,  26188 Portsloge</t>
  </si>
  <si>
    <t>ab 11 Uhr</t>
  </si>
  <si>
    <t>Blaulicht-Tage</t>
  </si>
  <si>
    <t>SMC Schlicktown (WHV)</t>
  </si>
  <si>
    <t>Vereinsgelände Maade;  Campingpl. Rüstersiel</t>
  </si>
  <si>
    <t>Sa. möglich</t>
  </si>
  <si>
    <t>Bad Bentheim</t>
  </si>
  <si>
    <t>Schlossparkteich, RheinerStr.11, 48455 Bad Bentheim</t>
  </si>
  <si>
    <t>Freundschaftsfahren</t>
  </si>
  <si>
    <t>Teichpiraten Aurich / Ihlow</t>
  </si>
  <si>
    <t>Ihler Meer</t>
  </si>
  <si>
    <t>SMC Ahlen</t>
  </si>
  <si>
    <t>Langssteich, Am Stadtwald, 59227 Ahlen</t>
  </si>
  <si>
    <t>ab 10 Uhr</t>
  </si>
  <si>
    <t>SMC Ibbenbüren</t>
  </si>
  <si>
    <t>Aasee, An der Umfluth 87, 49479 Ibbenbüren</t>
  </si>
  <si>
    <t>Juli</t>
  </si>
  <si>
    <t>13 / 15 Uhr</t>
  </si>
  <si>
    <t>Radtour &amp; anschl. Grillen / Boot fahren</t>
  </si>
  <si>
    <t>Tag der Seenotretter</t>
  </si>
  <si>
    <r>
      <t xml:space="preserve">DGzRS </t>
    </r>
    <r>
      <rPr>
        <sz val="10"/>
        <color rgb="FF0000FF"/>
        <rFont val="Arial"/>
        <family val="2"/>
      </rPr>
      <t xml:space="preserve"> &amp; SMC Schlicktown</t>
    </r>
  </si>
  <si>
    <r>
      <t xml:space="preserve">an diversen Küstenstandorten  </t>
    </r>
    <r>
      <rPr>
        <sz val="10"/>
        <color rgb="FF0000FF"/>
        <rFont val="Arial"/>
        <family val="2"/>
      </rPr>
      <t>&amp; WHV Nassauhafen</t>
    </r>
  </si>
  <si>
    <t>August</t>
  </si>
  <si>
    <t>Modellschiff-Treffen</t>
  </si>
  <si>
    <t>STV Wilhelmshaven</t>
  </si>
  <si>
    <t>RC-Park, Dodoweg 40,  26382 WHV</t>
  </si>
  <si>
    <t>Schaufahren &amp; Fussballgolf</t>
  </si>
  <si>
    <t>Vereinsgelände Maade;  Campingpl. Rüstersiel ??</t>
  </si>
  <si>
    <t>IG Maxipark, Hamm</t>
  </si>
  <si>
    <t>Lange Reihe 45,  59071 Hamm (Eing. Süd)</t>
  </si>
  <si>
    <t>September</t>
  </si>
  <si>
    <t>So. 11-17h</t>
  </si>
  <si>
    <t>10. Hemelinger Vielfalt,  HEVIE</t>
  </si>
  <si>
    <t>Wilkenspark / Godehardstr, mit Kinderbooten &amp; Becken</t>
  </si>
  <si>
    <t>Schaufahren (50 Jahre)</t>
  </si>
  <si>
    <t>SMC Bonn  (Nordsee)</t>
  </si>
  <si>
    <t>Bonn- Rheinaue, Charles-de-Gaulle Str. 23</t>
  </si>
  <si>
    <t>für uns ab Do</t>
  </si>
  <si>
    <t>HB- Achterdieksee</t>
  </si>
  <si>
    <t>9 - 18  Uhr</t>
  </si>
  <si>
    <t>Herbst- Schaufahren</t>
  </si>
  <si>
    <t>MSC Sperber</t>
  </si>
  <si>
    <t>Sulinger Freibad !!</t>
  </si>
  <si>
    <t>Oktober</t>
  </si>
  <si>
    <t>ab 13 Uhr</t>
  </si>
  <si>
    <t>Herbstfest mit Schaufahren</t>
  </si>
  <si>
    <t>SMBF Bonn  (Südsee)</t>
  </si>
  <si>
    <t>südl. Rheinaue, Martin-Luther-King-Str.40</t>
  </si>
  <si>
    <t>Modellbauer Treffen</t>
  </si>
  <si>
    <t>Ammerland</t>
  </si>
  <si>
    <t>Abfahren</t>
  </si>
  <si>
    <t>23. Faszination Modellbau</t>
  </si>
  <si>
    <t>Messe Friedrichshafen</t>
  </si>
  <si>
    <t>Neue Messe 1, 88046 Friedrichshafen</t>
  </si>
  <si>
    <t>November</t>
  </si>
  <si>
    <t>42. OGS Termin-Konferenz</t>
  </si>
  <si>
    <t>RC-Park Wilhelmshaven</t>
  </si>
  <si>
    <t>WHV … ?</t>
  </si>
  <si>
    <t>16:00 Uhr</t>
  </si>
  <si>
    <t>SMC- Vorstandsstizung / Kassenprüfung</t>
  </si>
  <si>
    <t>SMC Jahreshauptversammlung</t>
  </si>
  <si>
    <t>im Landhaus "Kuhsiel"</t>
  </si>
  <si>
    <t>Dezember</t>
  </si>
  <si>
    <t>Nikolausfahren</t>
  </si>
  <si>
    <t>Modellpiraten Greven Emsdetten</t>
  </si>
  <si>
    <t>Rückstaubecken Reckenfeld, 48268 Greven</t>
  </si>
  <si>
    <t>Club- &amp; Bastelabend / Kekse &amp; Glüh…</t>
  </si>
  <si>
    <t>12:30 Uhr ?</t>
  </si>
  <si>
    <t>SMC Weihnachts-Essen</t>
  </si>
  <si>
    <t>???</t>
  </si>
  <si>
    <t>Club- &amp; Bastelabend  fällt aus !</t>
  </si>
  <si>
    <t>Januar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</si>
</sst>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&quot;.&quot;mm&quot;.&quot;"/>
    <numFmt numFmtId="165" formatCode="hh&quot;:&quot;mm&quot; Uhr&quot;"/>
    <numFmt numFmtId="166" formatCode="ddd"/>
    <numFmt numFmtId="167" formatCode="mmm&quot; &quot;yy"/>
  </numFmts>
  <fonts count="23" x14ac:knownFonts="1">
    <font>
      <sz val="10"/>
      <color rgb="FF000000"/>
      <name val="Arial"/>
      <family val="2"/>
    </font>
    <font>
      <b/>
      <i/>
      <sz val="12"/>
      <color rgb="FF008000"/>
      <name val="Arial"/>
      <family val="2"/>
    </font>
    <font>
      <sz val="10"/>
      <color rgb="FF0000FF"/>
      <name val="Arial"/>
      <family val="2"/>
    </font>
    <font>
      <sz val="9"/>
      <color rgb="FF000000"/>
      <name val="Arial"/>
      <family val="2"/>
    </font>
    <font>
      <b/>
      <i/>
      <u/>
      <sz val="10"/>
      <color rgb="FF800000"/>
      <name val="Arial"/>
      <family val="2"/>
    </font>
    <font>
      <b/>
      <sz val="10"/>
      <color rgb="FFC0C0C0"/>
      <name val="Arial"/>
      <family val="2"/>
    </font>
    <font>
      <sz val="10"/>
      <color rgb="FFC0C0C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trike/>
      <sz val="10"/>
      <name val="Arial"/>
      <family val="2"/>
    </font>
    <font>
      <strike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trike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9"/>
      <color rgb="FFC0C0C0"/>
      <name val="Arial"/>
      <family val="2"/>
    </font>
    <font>
      <sz val="9"/>
      <color rgb="FF0000FF"/>
      <name val="Arial"/>
      <family val="2"/>
    </font>
    <font>
      <sz val="10"/>
      <color rgb="FF3333CC"/>
      <name val="Arial"/>
      <family val="2"/>
    </font>
    <font>
      <b/>
      <sz val="9"/>
      <color rgb="FFFF0000"/>
      <name val="Arial"/>
      <family val="2"/>
    </font>
    <font>
      <b/>
      <sz val="10"/>
      <color rgb="FF3333C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D8E4BC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/>
    <xf numFmtId="164" fontId="1" fillId="2" borderId="0" xfId="0" applyNumberFormat="1" applyFont="1" applyFill="1" applyAlignment="1">
      <alignment vertical="center"/>
    </xf>
    <xf numFmtId="164" fontId="1" fillId="2" borderId="0" xfId="0" applyNumberFormat="1" applyFont="1" applyFill="1" applyAlignment="1">
      <alignment horizontal="left" vertical="center"/>
    </xf>
    <xf numFmtId="164" fontId="1" fillId="2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/>
    <xf numFmtId="0" fontId="4" fillId="4" borderId="0" xfId="0" applyFont="1" applyFill="1" applyAlignment="1"/>
    <xf numFmtId="164" fontId="5" fillId="4" borderId="0" xfId="0" applyNumberFormat="1" applyFont="1" applyFill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165" fontId="6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2" fillId="3" borderId="0" xfId="0" applyFont="1" applyFill="1" applyAlignment="1"/>
    <xf numFmtId="166" fontId="7" fillId="0" borderId="0" xfId="0" applyNumberFormat="1" applyFont="1" applyFill="1" applyAlignment="1">
      <alignment horizontal="center" vertical="top"/>
    </xf>
    <xf numFmtId="164" fontId="7" fillId="3" borderId="0" xfId="0" applyNumberFormat="1" applyFont="1" applyFill="1" applyAlignment="1">
      <alignment horizontal="center" vertical="top"/>
    </xf>
    <xf numFmtId="164" fontId="8" fillId="3" borderId="0" xfId="0" applyNumberFormat="1" applyFont="1" applyFill="1" applyAlignment="1">
      <alignment horizontal="center" vertical="top"/>
    </xf>
    <xf numFmtId="164" fontId="2" fillId="3" borderId="0" xfId="0" applyNumberFormat="1" applyFont="1" applyFill="1" applyAlignment="1">
      <alignment horizontal="center"/>
    </xf>
    <xf numFmtId="2" fontId="7" fillId="3" borderId="0" xfId="0" applyNumberFormat="1" applyFont="1" applyFill="1" applyAlignment="1">
      <alignment horizontal="center" vertical="top"/>
    </xf>
    <xf numFmtId="2" fontId="7" fillId="3" borderId="0" xfId="0" applyNumberFormat="1" applyFont="1" applyFill="1" applyAlignment="1">
      <alignment horizontal="left" vertical="top"/>
    </xf>
    <xf numFmtId="0" fontId="0" fillId="3" borderId="0" xfId="0" applyFill="1" applyAlignment="1">
      <alignment horizontal="center"/>
    </xf>
    <xf numFmtId="0" fontId="0" fillId="3" borderId="0" xfId="0" applyFill="1" applyAlignment="1"/>
    <xf numFmtId="166" fontId="0" fillId="3" borderId="0" xfId="0" applyNumberFormat="1" applyFill="1" applyAlignment="1">
      <alignment horizontal="center" vertical="top"/>
    </xf>
    <xf numFmtId="164" fontId="0" fillId="3" borderId="0" xfId="0" applyNumberFormat="1" applyFill="1" applyAlignment="1">
      <alignment horizontal="center" vertical="top"/>
    </xf>
    <xf numFmtId="2" fontId="0" fillId="3" borderId="0" xfId="0" applyNumberFormat="1" applyFill="1" applyAlignment="1">
      <alignment horizontal="center" vertical="top"/>
    </xf>
    <xf numFmtId="2" fontId="0" fillId="3" borderId="0" xfId="0" applyNumberFormat="1" applyFill="1" applyAlignment="1">
      <alignment horizontal="left" vertical="top"/>
    </xf>
    <xf numFmtId="166" fontId="9" fillId="0" borderId="0" xfId="0" applyNumberFormat="1" applyFont="1" applyFill="1" applyAlignment="1">
      <alignment horizontal="center" vertical="top"/>
    </xf>
    <xf numFmtId="164" fontId="9" fillId="3" borderId="0" xfId="0" applyNumberFormat="1" applyFont="1" applyFill="1" applyAlignment="1">
      <alignment horizontal="center" vertical="top"/>
    </xf>
    <xf numFmtId="2" fontId="2" fillId="3" borderId="0" xfId="0" applyNumberFormat="1" applyFont="1" applyFill="1" applyAlignment="1">
      <alignment horizontal="center" vertical="top"/>
    </xf>
    <xf numFmtId="2" fontId="9" fillId="3" borderId="0" xfId="0" applyNumberFormat="1" applyFont="1" applyFill="1" applyAlignment="1">
      <alignment horizontal="left" vertical="top"/>
    </xf>
    <xf numFmtId="0" fontId="7" fillId="3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3" borderId="0" xfId="0" applyFill="1"/>
    <xf numFmtId="166" fontId="0" fillId="0" borderId="0" xfId="0" applyNumberFormat="1" applyFill="1" applyAlignment="1">
      <alignment horizontal="center" vertical="top"/>
    </xf>
    <xf numFmtId="164" fontId="5" fillId="4" borderId="0" xfId="0" applyNumberFormat="1" applyFont="1" applyFill="1" applyAlignment="1">
      <alignment horizontal="center" vertical="top"/>
    </xf>
    <xf numFmtId="164" fontId="6" fillId="4" borderId="0" xfId="0" applyNumberFormat="1" applyFont="1" applyFill="1" applyAlignment="1">
      <alignment horizontal="center"/>
    </xf>
    <xf numFmtId="165" fontId="6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left" wrapText="1"/>
    </xf>
    <xf numFmtId="0" fontId="6" fillId="4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166" fontId="10" fillId="0" borderId="0" xfId="0" applyNumberFormat="1" applyFont="1" applyFill="1" applyAlignment="1">
      <alignment horizontal="center" vertical="top"/>
    </xf>
    <xf numFmtId="164" fontId="10" fillId="0" borderId="0" xfId="0" applyNumberFormat="1" applyFont="1" applyFill="1" applyAlignment="1">
      <alignment horizontal="center" vertical="top"/>
    </xf>
    <xf numFmtId="164" fontId="11" fillId="0" borderId="0" xfId="0" applyNumberFormat="1" applyFont="1" applyFill="1" applyAlignment="1">
      <alignment horizontal="center" vertical="top"/>
    </xf>
    <xf numFmtId="2" fontId="10" fillId="0" borderId="0" xfId="0" applyNumberFormat="1" applyFont="1" applyFill="1" applyAlignment="1">
      <alignment horizontal="center" vertical="top"/>
    </xf>
    <xf numFmtId="2" fontId="10" fillId="0" borderId="0" xfId="0" applyNumberFormat="1" applyFont="1" applyFill="1" applyAlignment="1">
      <alignment horizontal="left" vertical="top"/>
    </xf>
    <xf numFmtId="166" fontId="12" fillId="0" borderId="0" xfId="0" applyNumberFormat="1" applyFont="1" applyFill="1" applyAlignment="1">
      <alignment horizontal="center" vertical="top"/>
    </xf>
    <xf numFmtId="164" fontId="12" fillId="0" borderId="0" xfId="0" applyNumberFormat="1" applyFont="1" applyFill="1" applyAlignment="1">
      <alignment horizontal="center" vertical="top"/>
    </xf>
    <xf numFmtId="164" fontId="13" fillId="0" borderId="0" xfId="0" applyNumberFormat="1" applyFont="1" applyFill="1" applyAlignment="1">
      <alignment horizontal="center" vertical="top"/>
    </xf>
    <xf numFmtId="2" fontId="12" fillId="0" borderId="0" xfId="0" applyNumberFormat="1" applyFont="1" applyFill="1" applyAlignment="1">
      <alignment horizontal="center" vertical="top"/>
    </xf>
    <xf numFmtId="2" fontId="12" fillId="0" borderId="0" xfId="0" applyNumberFormat="1" applyFont="1" applyFill="1" applyAlignment="1">
      <alignment horizontal="left" vertical="top"/>
    </xf>
    <xf numFmtId="2" fontId="14" fillId="3" borderId="0" xfId="0" applyNumberFormat="1" applyFont="1" applyFill="1" applyAlignment="1">
      <alignment horizontal="left" vertical="top"/>
    </xf>
    <xf numFmtId="0" fontId="0" fillId="0" borderId="0" xfId="0" applyAlignment="1">
      <alignment horizontal="center"/>
    </xf>
    <xf numFmtId="0" fontId="2" fillId="3" borderId="0" xfId="0" applyFont="1" applyFill="1"/>
    <xf numFmtId="166" fontId="2" fillId="0" borderId="0" xfId="0" applyNumberFormat="1" applyFont="1" applyFill="1" applyAlignment="1">
      <alignment horizontal="center" vertical="top"/>
    </xf>
    <xf numFmtId="164" fontId="2" fillId="3" borderId="0" xfId="0" applyNumberFormat="1" applyFont="1" applyFill="1" applyAlignment="1">
      <alignment horizontal="center" vertical="top"/>
    </xf>
    <xf numFmtId="164" fontId="3" fillId="3" borderId="0" xfId="0" applyNumberFormat="1" applyFont="1" applyFill="1" applyAlignment="1">
      <alignment horizontal="center" vertical="top"/>
    </xf>
    <xf numFmtId="2" fontId="2" fillId="3" borderId="0" xfId="0" applyNumberFormat="1" applyFont="1" applyFill="1" applyAlignment="1">
      <alignment horizontal="left" vertical="top"/>
    </xf>
    <xf numFmtId="2" fontId="0" fillId="0" borderId="0" xfId="0" applyNumberFormat="1" applyFill="1" applyAlignment="1">
      <alignment horizontal="left" vertical="top"/>
    </xf>
    <xf numFmtId="164" fontId="2" fillId="0" borderId="0" xfId="0" applyNumberFormat="1" applyFont="1" applyFill="1" applyAlignment="1">
      <alignment horizontal="center" vertical="top"/>
    </xf>
    <xf numFmtId="164" fontId="8" fillId="0" borderId="0" xfId="0" applyNumberFormat="1" applyFont="1" applyFill="1" applyAlignment="1">
      <alignment horizontal="center" vertical="top"/>
    </xf>
    <xf numFmtId="2" fontId="2" fillId="0" borderId="0" xfId="0" applyNumberFormat="1" applyFont="1" applyFill="1" applyAlignment="1">
      <alignment horizontal="center" vertical="top"/>
    </xf>
    <xf numFmtId="2" fontId="16" fillId="3" borderId="0" xfId="0" applyNumberFormat="1" applyFont="1" applyFill="1" applyAlignment="1">
      <alignment horizontal="left" vertical="top"/>
    </xf>
    <xf numFmtId="2" fontId="9" fillId="3" borderId="0" xfId="0" applyNumberFormat="1" applyFont="1" applyFill="1" applyAlignment="1">
      <alignment horizontal="center" vertical="top"/>
    </xf>
    <xf numFmtId="166" fontId="17" fillId="0" borderId="0" xfId="0" applyNumberFormat="1" applyFont="1" applyFill="1" applyAlignment="1">
      <alignment horizontal="center" vertical="top"/>
    </xf>
    <xf numFmtId="164" fontId="17" fillId="3" borderId="0" xfId="0" applyNumberFormat="1" applyFont="1" applyFill="1" applyAlignment="1">
      <alignment horizontal="center" vertical="top"/>
    </xf>
    <xf numFmtId="2" fontId="17" fillId="3" borderId="0" xfId="0" applyNumberFormat="1" applyFont="1" applyFill="1" applyAlignment="1">
      <alignment horizontal="center" vertical="top"/>
    </xf>
    <xf numFmtId="2" fontId="17" fillId="3" borderId="0" xfId="0" applyNumberFormat="1" applyFont="1" applyFill="1" applyAlignment="1">
      <alignment horizontal="left" vertical="top"/>
    </xf>
    <xf numFmtId="0" fontId="6" fillId="3" borderId="0" xfId="0" applyFont="1" applyFill="1"/>
    <xf numFmtId="2" fontId="14" fillId="3" borderId="0" xfId="0" applyNumberFormat="1" applyFont="1" applyFill="1" applyAlignment="1">
      <alignment horizontal="center" vertical="top"/>
    </xf>
    <xf numFmtId="2" fontId="0" fillId="3" borderId="0" xfId="0" applyNumberFormat="1" applyFont="1" applyFill="1" applyAlignment="1">
      <alignment horizontal="left" vertical="top"/>
    </xf>
    <xf numFmtId="164" fontId="7" fillId="0" borderId="0" xfId="0" applyNumberFormat="1" applyFont="1" applyFill="1" applyAlignment="1">
      <alignment horizontal="center" vertical="top"/>
    </xf>
    <xf numFmtId="2" fontId="7" fillId="0" borderId="0" xfId="0" applyNumberFormat="1" applyFont="1" applyFill="1" applyAlignment="1">
      <alignment horizontal="center" vertical="top"/>
    </xf>
    <xf numFmtId="164" fontId="18" fillId="4" borderId="0" xfId="0" applyNumberFormat="1" applyFont="1" applyFill="1" applyAlignment="1">
      <alignment horizontal="center" vertical="top"/>
    </xf>
    <xf numFmtId="0" fontId="19" fillId="3" borderId="0" xfId="0" applyFont="1" applyFill="1" applyAlignment="1"/>
    <xf numFmtId="164" fontId="20" fillId="0" borderId="0" xfId="0" applyNumberFormat="1" applyFont="1" applyFill="1" applyAlignment="1">
      <alignment horizontal="center" vertical="top"/>
    </xf>
    <xf numFmtId="2" fontId="10" fillId="3" borderId="0" xfId="0" applyNumberFormat="1" applyFont="1" applyFill="1" applyAlignment="1">
      <alignment horizontal="left" vertical="top"/>
    </xf>
    <xf numFmtId="164" fontId="9" fillId="0" borderId="0" xfId="0" applyNumberFormat="1" applyFont="1" applyFill="1" applyAlignment="1">
      <alignment horizontal="center" vertical="top"/>
    </xf>
    <xf numFmtId="166" fontId="9" fillId="3" borderId="0" xfId="0" applyNumberFormat="1" applyFont="1" applyFill="1" applyAlignment="1">
      <alignment vertical="top"/>
    </xf>
    <xf numFmtId="164" fontId="3" fillId="0" borderId="0" xfId="0" applyNumberFormat="1" applyFont="1" applyFill="1" applyAlignment="1">
      <alignment horizontal="center" vertical="top"/>
    </xf>
    <xf numFmtId="164" fontId="17" fillId="0" borderId="0" xfId="0" applyNumberFormat="1" applyFont="1" applyFill="1" applyAlignment="1">
      <alignment horizontal="center" vertical="top"/>
    </xf>
    <xf numFmtId="164" fontId="21" fillId="0" borderId="0" xfId="0" applyNumberFormat="1" applyFont="1" applyFill="1" applyAlignment="1">
      <alignment horizontal="center" vertical="top"/>
    </xf>
    <xf numFmtId="2" fontId="17" fillId="0" borderId="0" xfId="0" applyNumberFormat="1" applyFont="1" applyFill="1" applyAlignment="1">
      <alignment horizontal="center" vertical="top"/>
    </xf>
    <xf numFmtId="164" fontId="22" fillId="0" borderId="0" xfId="0" applyNumberFormat="1" applyFont="1" applyFill="1" applyAlignment="1">
      <alignment horizontal="center" vertical="top"/>
    </xf>
    <xf numFmtId="0" fontId="9" fillId="3" borderId="0" xfId="0" applyFont="1" applyFill="1" applyAlignment="1"/>
    <xf numFmtId="2" fontId="9" fillId="0" borderId="0" xfId="0" applyNumberFormat="1" applyFont="1" applyFill="1" applyAlignment="1">
      <alignment horizontal="center" vertical="top"/>
    </xf>
    <xf numFmtId="164" fontId="2" fillId="0" borderId="0" xfId="0" applyNumberFormat="1" applyFont="1" applyFill="1" applyAlignment="1">
      <alignment horizontal="center"/>
    </xf>
    <xf numFmtId="2" fontId="15" fillId="0" borderId="0" xfId="0" applyNumberFormat="1" applyFont="1" applyFill="1" applyAlignment="1">
      <alignment horizontal="right" vertical="top"/>
    </xf>
    <xf numFmtId="0" fontId="2" fillId="3" borderId="0" xfId="0" applyFont="1" applyFill="1" applyAlignment="1">
      <alignment horizontal="left"/>
    </xf>
    <xf numFmtId="166" fontId="9" fillId="3" borderId="0" xfId="0" applyNumberFormat="1" applyFont="1" applyFill="1" applyAlignment="1">
      <alignment horizontal="center" vertical="top"/>
    </xf>
    <xf numFmtId="166" fontId="0" fillId="0" borderId="0" xfId="0" applyNumberFormat="1" applyFont="1" applyFill="1" applyAlignment="1">
      <alignment horizontal="center" vertical="top"/>
    </xf>
    <xf numFmtId="164" fontId="0" fillId="0" borderId="0" xfId="0" applyNumberFormat="1" applyFont="1" applyFill="1" applyAlignment="1">
      <alignment horizontal="center" vertical="top"/>
    </xf>
    <xf numFmtId="2" fontId="0" fillId="0" borderId="0" xfId="0" applyNumberFormat="1" applyFont="1" applyFill="1" applyAlignment="1">
      <alignment horizontal="center" vertical="top"/>
    </xf>
    <xf numFmtId="2" fontId="0" fillId="0" borderId="0" xfId="0" applyNumberFormat="1" applyFont="1" applyFill="1" applyAlignment="1">
      <alignment horizontal="left" vertical="top"/>
    </xf>
    <xf numFmtId="164" fontId="0" fillId="0" borderId="0" xfId="0" applyNumberFormat="1" applyFill="1" applyAlignment="1">
      <alignment horizontal="center" vertical="top"/>
    </xf>
    <xf numFmtId="2" fontId="7" fillId="0" borderId="0" xfId="0" applyNumberFormat="1" applyFont="1" applyFill="1" applyAlignment="1">
      <alignment horizontal="left" vertical="top"/>
    </xf>
    <xf numFmtId="166" fontId="7" fillId="3" borderId="0" xfId="0" applyNumberFormat="1" applyFont="1" applyFill="1" applyAlignment="1">
      <alignment horizontal="center" vertical="top"/>
    </xf>
    <xf numFmtId="0" fontId="9" fillId="3" borderId="0" xfId="0" applyFont="1" applyFill="1" applyBorder="1" applyAlignment="1">
      <alignment horizontal="center"/>
    </xf>
    <xf numFmtId="167" fontId="4" fillId="4" borderId="0" xfId="0" applyNumberFormat="1" applyFont="1" applyFill="1" applyAlignment="1"/>
    <xf numFmtId="0" fontId="4" fillId="0" borderId="0" xfId="0" applyFont="1" applyFill="1" applyAlignment="1"/>
    <xf numFmtId="164" fontId="5" fillId="0" borderId="0" xfId="0" applyNumberFormat="1" applyFont="1" applyFill="1" applyAlignment="1">
      <alignment horizontal="center" vertical="top"/>
    </xf>
    <xf numFmtId="164" fontId="6" fillId="0" borderId="0" xfId="0" applyNumberFormat="1" applyFont="1" applyFill="1" applyAlignment="1">
      <alignment horizontal="center"/>
    </xf>
    <xf numFmtId="165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8" fillId="3" borderId="0" xfId="0" applyFont="1" applyFill="1" applyAlignment="1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5"/>
  <sheetViews>
    <sheetView tabSelected="1" workbookViewId="0">
      <selection activeCell="F100" sqref="F100"/>
    </sheetView>
  </sheetViews>
  <sheetFormatPr baseColWidth="10" defaultColWidth="92.28515625" defaultRowHeight="12.75" x14ac:dyDescent="0.2"/>
  <cols>
    <col min="1" max="1" width="10.140625" style="110" customWidth="1"/>
    <col min="2" max="2" width="7.140625" style="110" customWidth="1"/>
    <col min="3" max="3" width="1.42578125" style="110" customWidth="1"/>
    <col min="4" max="4" width="7.140625" style="110" customWidth="1"/>
    <col min="5" max="5" width="11.85546875" style="111" customWidth="1"/>
    <col min="6" max="6" width="35.5703125" style="112" customWidth="1"/>
    <col min="7" max="7" width="27.5703125" style="113" customWidth="1"/>
    <col min="8" max="8" width="50.42578125" style="113" customWidth="1"/>
    <col min="9" max="9" width="4.42578125" style="54" hidden="1" customWidth="1"/>
    <col min="10" max="11" width="7.85546875" customWidth="1"/>
    <col min="12" max="12" width="92.28515625" customWidth="1"/>
  </cols>
  <sheetData>
    <row r="1" spans="1:9" s="8" customFormat="1" ht="15" x14ac:dyDescent="0.2">
      <c r="A1" s="1" t="s">
        <v>0</v>
      </c>
      <c r="B1" s="2" t="s">
        <v>1</v>
      </c>
      <c r="C1" s="3"/>
      <c r="D1" s="2" t="s">
        <v>2</v>
      </c>
      <c r="E1" s="4" t="s">
        <v>3</v>
      </c>
      <c r="F1" s="5" t="s">
        <v>4</v>
      </c>
      <c r="G1" s="6" t="s">
        <v>5</v>
      </c>
      <c r="H1" s="6" t="s">
        <v>6</v>
      </c>
      <c r="I1" s="7"/>
    </row>
    <row r="2" spans="1:9" s="16" customFormat="1" x14ac:dyDescent="0.2">
      <c r="A2" s="9" t="s">
        <v>7</v>
      </c>
      <c r="B2" s="10">
        <v>45658</v>
      </c>
      <c r="C2" s="10"/>
      <c r="D2" s="11"/>
      <c r="E2" s="12"/>
      <c r="F2" s="13"/>
      <c r="G2" s="14"/>
      <c r="H2" s="14"/>
      <c r="I2" s="15"/>
    </row>
    <row r="3" spans="1:9" s="24" customFormat="1" x14ac:dyDescent="0.2">
      <c r="A3" s="17">
        <f t="shared" ref="A3:A8" si="0">B3</f>
        <v>45658</v>
      </c>
      <c r="B3" s="18">
        <v>45658</v>
      </c>
      <c r="C3" s="19" t="str">
        <f>IF(D3&lt;&gt;"","-","")</f>
        <v/>
      </c>
      <c r="D3" s="20"/>
      <c r="E3" s="21" t="s">
        <v>8</v>
      </c>
      <c r="F3" s="22" t="s">
        <v>9</v>
      </c>
      <c r="G3" s="22" t="s">
        <v>10</v>
      </c>
      <c r="H3" s="22" t="s">
        <v>11</v>
      </c>
      <c r="I3" s="23"/>
    </row>
    <row r="4" spans="1:9" s="16" customFormat="1" x14ac:dyDescent="0.2">
      <c r="A4" s="25">
        <f t="shared" si="0"/>
        <v>45665</v>
      </c>
      <c r="B4" s="26">
        <v>45665</v>
      </c>
      <c r="C4" s="18" t="str">
        <f>IF(D4&lt;&gt;"","-","")</f>
        <v/>
      </c>
      <c r="D4" s="26"/>
      <c r="E4" s="27"/>
      <c r="F4" s="28" t="s">
        <v>12</v>
      </c>
      <c r="G4" s="28" t="s">
        <v>10</v>
      </c>
      <c r="H4" s="28" t="s">
        <v>13</v>
      </c>
      <c r="I4" s="15"/>
    </row>
    <row r="5" spans="1:9" s="8" customFormat="1" ht="12.75" customHeight="1" thickBot="1" x14ac:dyDescent="0.25">
      <c r="A5" s="29">
        <f t="shared" si="0"/>
        <v>45668</v>
      </c>
      <c r="B5" s="30">
        <v>45668</v>
      </c>
      <c r="C5" s="19" t="str">
        <f>IF(D5&lt;&gt;"","-","")</f>
        <v>-</v>
      </c>
      <c r="D5" s="30">
        <v>45669</v>
      </c>
      <c r="E5" s="31"/>
      <c r="F5" s="32" t="s">
        <v>14</v>
      </c>
      <c r="G5" s="32" t="s">
        <v>15</v>
      </c>
      <c r="H5" s="32" t="s">
        <v>16</v>
      </c>
      <c r="I5" s="33"/>
    </row>
    <row r="6" spans="1:9" s="35" customFormat="1" ht="15.75" thickTop="1" x14ac:dyDescent="0.2">
      <c r="A6" s="29">
        <f t="shared" si="0"/>
        <v>45675</v>
      </c>
      <c r="B6" s="30">
        <v>45675</v>
      </c>
      <c r="C6" s="19" t="str">
        <f>IF(D6&lt;&gt;"","-","")</f>
        <v>-</v>
      </c>
      <c r="D6" s="30">
        <v>45676</v>
      </c>
      <c r="E6" s="31" t="s">
        <v>17</v>
      </c>
      <c r="F6" s="32" t="s">
        <v>18</v>
      </c>
      <c r="G6" s="32" t="s">
        <v>19</v>
      </c>
      <c r="H6" s="32" t="s">
        <v>20</v>
      </c>
      <c r="I6" s="34"/>
    </row>
    <row r="7" spans="1:9" s="16" customFormat="1" x14ac:dyDescent="0.2">
      <c r="A7" s="36">
        <f t="shared" si="0"/>
        <v>45679</v>
      </c>
      <c r="B7" s="26">
        <v>45679</v>
      </c>
      <c r="C7" s="18" t="str">
        <f>IF(D7&lt;&gt;"","-","")</f>
        <v/>
      </c>
      <c r="D7" s="26"/>
      <c r="E7" s="27"/>
      <c r="F7" s="28" t="s">
        <v>12</v>
      </c>
      <c r="G7" s="28" t="s">
        <v>10</v>
      </c>
      <c r="H7" s="28" t="s">
        <v>13</v>
      </c>
      <c r="I7" s="23"/>
    </row>
    <row r="8" spans="1:9" s="16" customFormat="1" x14ac:dyDescent="0.2">
      <c r="A8" s="29">
        <f t="shared" si="0"/>
        <v>45683</v>
      </c>
      <c r="B8" s="30">
        <v>45683</v>
      </c>
      <c r="C8" s="19"/>
      <c r="D8" s="30"/>
      <c r="E8" s="31" t="s">
        <v>21</v>
      </c>
      <c r="F8" s="32" t="s">
        <v>22</v>
      </c>
      <c r="G8" s="32" t="s">
        <v>23</v>
      </c>
      <c r="H8" s="32" t="s">
        <v>24</v>
      </c>
      <c r="I8" s="23"/>
    </row>
    <row r="9" spans="1:9" s="16" customFormat="1" x14ac:dyDescent="0.2">
      <c r="A9" s="9" t="s">
        <v>25</v>
      </c>
      <c r="B9" s="37">
        <v>45689</v>
      </c>
      <c r="C9" s="37" t="str">
        <f t="shared" ref="C9:C18" si="1">IF(D9&lt;&gt;"","-","")</f>
        <v/>
      </c>
      <c r="D9" s="38"/>
      <c r="E9" s="39"/>
      <c r="F9" s="40"/>
      <c r="G9" s="14"/>
      <c r="H9" s="14"/>
      <c r="I9" s="41"/>
    </row>
    <row r="10" spans="1:9" s="24" customFormat="1" x14ac:dyDescent="0.2">
      <c r="A10" s="17">
        <f>B10</f>
        <v>45690</v>
      </c>
      <c r="B10" s="18">
        <v>45690</v>
      </c>
      <c r="C10" s="19" t="str">
        <f t="shared" si="1"/>
        <v/>
      </c>
      <c r="D10" s="20"/>
      <c r="E10" s="21" t="s">
        <v>26</v>
      </c>
      <c r="F10" s="22" t="s">
        <v>27</v>
      </c>
      <c r="G10" s="22" t="s">
        <v>10</v>
      </c>
      <c r="H10" s="22" t="s">
        <v>28</v>
      </c>
      <c r="I10" s="23"/>
    </row>
    <row r="11" spans="1:9" x14ac:dyDescent="0.2">
      <c r="A11" s="36">
        <f>B11</f>
        <v>45693</v>
      </c>
      <c r="B11" s="26">
        <v>45693</v>
      </c>
      <c r="C11" s="18" t="str">
        <f t="shared" si="1"/>
        <v/>
      </c>
      <c r="D11" s="26"/>
      <c r="E11" s="27"/>
      <c r="F11" s="28" t="s">
        <v>12</v>
      </c>
      <c r="G11" s="28" t="s">
        <v>10</v>
      </c>
      <c r="H11" s="28" t="s">
        <v>13</v>
      </c>
      <c r="I11" s="23"/>
    </row>
    <row r="12" spans="1:9" s="24" customFormat="1" x14ac:dyDescent="0.2">
      <c r="A12" s="29">
        <f>B12</f>
        <v>45702</v>
      </c>
      <c r="B12" s="30">
        <v>45702</v>
      </c>
      <c r="C12" s="19" t="str">
        <f t="shared" si="1"/>
        <v>-</v>
      </c>
      <c r="D12" s="30">
        <v>45704</v>
      </c>
      <c r="E12" s="31"/>
      <c r="F12" s="32" t="s">
        <v>29</v>
      </c>
      <c r="G12" s="32" t="s">
        <v>30</v>
      </c>
      <c r="H12" s="32"/>
      <c r="I12" s="42"/>
    </row>
    <row r="13" spans="1:9" s="16" customFormat="1" x14ac:dyDescent="0.2">
      <c r="A13" s="36">
        <f>B13</f>
        <v>45707</v>
      </c>
      <c r="B13" s="26">
        <v>45707</v>
      </c>
      <c r="C13" s="18" t="str">
        <f t="shared" si="1"/>
        <v/>
      </c>
      <c r="D13" s="26"/>
      <c r="E13" s="27"/>
      <c r="F13" s="28" t="s">
        <v>12</v>
      </c>
      <c r="G13" s="28" t="s">
        <v>10</v>
      </c>
      <c r="H13" s="28" t="s">
        <v>13</v>
      </c>
      <c r="I13" s="23"/>
    </row>
    <row r="14" spans="1:9" s="16" customFormat="1" x14ac:dyDescent="0.2">
      <c r="A14" s="29">
        <f>B14</f>
        <v>45716</v>
      </c>
      <c r="B14" s="30">
        <v>45716</v>
      </c>
      <c r="C14" s="19" t="str">
        <f t="shared" si="1"/>
        <v>-</v>
      </c>
      <c r="D14" s="30">
        <v>45718</v>
      </c>
      <c r="E14" s="31" t="s">
        <v>31</v>
      </c>
      <c r="F14" s="32" t="s">
        <v>32</v>
      </c>
      <c r="G14" s="32" t="s">
        <v>33</v>
      </c>
      <c r="H14" s="32" t="s">
        <v>34</v>
      </c>
      <c r="I14" s="42"/>
    </row>
    <row r="15" spans="1:9" s="24" customFormat="1" x14ac:dyDescent="0.2">
      <c r="A15" s="9" t="s">
        <v>35</v>
      </c>
      <c r="B15" s="37">
        <v>45717</v>
      </c>
      <c r="C15" s="37" t="str">
        <f t="shared" si="1"/>
        <v/>
      </c>
      <c r="D15" s="38"/>
      <c r="E15" s="39"/>
      <c r="F15" s="40"/>
      <c r="G15" s="14"/>
      <c r="H15" s="14"/>
      <c r="I15" s="41"/>
    </row>
    <row r="16" spans="1:9" s="16" customFormat="1" x14ac:dyDescent="0.2">
      <c r="A16" s="36">
        <f>B16</f>
        <v>45721</v>
      </c>
      <c r="B16" s="26">
        <v>45721</v>
      </c>
      <c r="C16" s="18" t="str">
        <f t="shared" si="1"/>
        <v/>
      </c>
      <c r="D16" s="26"/>
      <c r="E16" s="27"/>
      <c r="F16" s="28" t="s">
        <v>12</v>
      </c>
      <c r="G16" s="28" t="s">
        <v>10</v>
      </c>
      <c r="H16" s="28" t="s">
        <v>13</v>
      </c>
      <c r="I16" s="23"/>
    </row>
    <row r="17" spans="1:9" s="16" customFormat="1" x14ac:dyDescent="0.2">
      <c r="A17" s="43">
        <f>B17</f>
        <v>45731</v>
      </c>
      <c r="B17" s="44">
        <v>45731</v>
      </c>
      <c r="C17" s="45" t="str">
        <f t="shared" si="1"/>
        <v/>
      </c>
      <c r="D17" s="44"/>
      <c r="E17" s="46" t="s">
        <v>36</v>
      </c>
      <c r="F17" s="47" t="s">
        <v>37</v>
      </c>
      <c r="G17" s="28" t="s">
        <v>10</v>
      </c>
      <c r="H17" s="22" t="s">
        <v>38</v>
      </c>
      <c r="I17" s="23"/>
    </row>
    <row r="18" spans="1:9" s="24" customFormat="1" x14ac:dyDescent="0.2">
      <c r="A18" s="36">
        <f>B18</f>
        <v>45735</v>
      </c>
      <c r="B18" s="26">
        <v>45735</v>
      </c>
      <c r="C18" s="18" t="str">
        <f t="shared" si="1"/>
        <v/>
      </c>
      <c r="D18" s="26"/>
      <c r="E18" s="27"/>
      <c r="F18" s="28" t="s">
        <v>12</v>
      </c>
      <c r="G18" s="28" t="s">
        <v>10</v>
      </c>
      <c r="H18" s="28" t="s">
        <v>13</v>
      </c>
      <c r="I18" s="23"/>
    </row>
    <row r="19" spans="1:9" s="24" customFormat="1" x14ac:dyDescent="0.2">
      <c r="A19" s="48">
        <f>B19</f>
        <v>45739</v>
      </c>
      <c r="B19" s="49">
        <v>45739</v>
      </c>
      <c r="C19" s="50"/>
      <c r="D19" s="49"/>
      <c r="E19" s="51" t="s">
        <v>39</v>
      </c>
      <c r="F19" s="52" t="s">
        <v>40</v>
      </c>
      <c r="G19" s="53"/>
      <c r="H19" s="53" t="s">
        <v>41</v>
      </c>
      <c r="I19" s="54"/>
    </row>
    <row r="20" spans="1:9" s="55" customFormat="1" x14ac:dyDescent="0.2">
      <c r="A20" s="9" t="s">
        <v>42</v>
      </c>
      <c r="B20" s="37">
        <v>45748</v>
      </c>
      <c r="C20" s="37" t="str">
        <f>IF(D20&lt;&gt;"","-","")</f>
        <v/>
      </c>
      <c r="D20" s="38"/>
      <c r="E20" s="39"/>
      <c r="F20" s="40"/>
      <c r="G20" s="14"/>
      <c r="H20" s="14"/>
      <c r="I20" s="15"/>
    </row>
    <row r="21" spans="1:9" x14ac:dyDescent="0.2">
      <c r="A21" s="36">
        <f t="shared" ref="A21:A27" si="2">B21</f>
        <v>45749</v>
      </c>
      <c r="B21" s="26">
        <v>45749</v>
      </c>
      <c r="C21" s="18" t="str">
        <f>IF(D21&lt;&gt;"","-","")</f>
        <v/>
      </c>
      <c r="D21" s="26"/>
      <c r="E21" s="27"/>
      <c r="F21" s="28" t="s">
        <v>12</v>
      </c>
      <c r="G21" s="28" t="s">
        <v>10</v>
      </c>
      <c r="H21" s="28" t="s">
        <v>13</v>
      </c>
      <c r="I21" s="23"/>
    </row>
    <row r="22" spans="1:9" s="24" customFormat="1" x14ac:dyDescent="0.2">
      <c r="A22" s="29">
        <f t="shared" si="2"/>
        <v>45757</v>
      </c>
      <c r="B22" s="30">
        <v>45757</v>
      </c>
      <c r="C22" s="19" t="str">
        <f>IF(D22&lt;&gt;"","-","")</f>
        <v>-</v>
      </c>
      <c r="D22" s="30">
        <v>45760</v>
      </c>
      <c r="E22" s="31" t="s">
        <v>43</v>
      </c>
      <c r="F22" s="32" t="s">
        <v>44</v>
      </c>
      <c r="G22" s="32" t="s">
        <v>45</v>
      </c>
      <c r="H22" s="32" t="s">
        <v>46</v>
      </c>
      <c r="I22" s="15"/>
    </row>
    <row r="23" spans="1:9" s="16" customFormat="1" x14ac:dyDescent="0.2">
      <c r="A23" s="56">
        <f t="shared" si="2"/>
        <v>45757</v>
      </c>
      <c r="B23" s="57">
        <v>45757</v>
      </c>
      <c r="C23" s="58"/>
      <c r="D23" s="57"/>
      <c r="E23" s="31" t="s">
        <v>47</v>
      </c>
      <c r="F23" s="59" t="s">
        <v>48</v>
      </c>
      <c r="G23" s="59" t="s">
        <v>10</v>
      </c>
      <c r="H23" s="60"/>
      <c r="I23" s="41"/>
    </row>
    <row r="24" spans="1:9" s="24" customFormat="1" x14ac:dyDescent="0.2">
      <c r="A24" s="43">
        <f t="shared" si="2"/>
        <v>45759</v>
      </c>
      <c r="B24" s="44">
        <v>45759</v>
      </c>
      <c r="C24" s="44" t="str">
        <f t="shared" ref="C24:C35" si="3">IF(D24&lt;&gt;"","-","")</f>
        <v/>
      </c>
      <c r="D24" s="44"/>
      <c r="E24" s="46" t="s">
        <v>49</v>
      </c>
      <c r="F24" s="47" t="s">
        <v>50</v>
      </c>
      <c r="G24" s="22" t="s">
        <v>10</v>
      </c>
      <c r="H24" s="22" t="s">
        <v>13</v>
      </c>
      <c r="I24" s="7"/>
    </row>
    <row r="25" spans="1:9" s="55" customFormat="1" x14ac:dyDescent="0.2">
      <c r="A25" s="36">
        <f t="shared" si="2"/>
        <v>45763</v>
      </c>
      <c r="B25" s="26">
        <v>45763</v>
      </c>
      <c r="C25" s="18" t="str">
        <f t="shared" si="3"/>
        <v/>
      </c>
      <c r="D25" s="26"/>
      <c r="E25" s="27"/>
      <c r="F25" s="28" t="s">
        <v>12</v>
      </c>
      <c r="G25" s="28" t="s">
        <v>10</v>
      </c>
      <c r="H25" s="28" t="s">
        <v>13</v>
      </c>
      <c r="I25" s="23"/>
    </row>
    <row r="26" spans="1:9" s="16" customFormat="1" ht="12.75" customHeight="1" x14ac:dyDescent="0.2">
      <c r="A26" s="56">
        <f t="shared" si="2"/>
        <v>45773</v>
      </c>
      <c r="B26" s="57">
        <v>45773</v>
      </c>
      <c r="C26" s="19" t="str">
        <f t="shared" si="3"/>
        <v/>
      </c>
      <c r="D26" s="20"/>
      <c r="E26" s="31" t="s">
        <v>51</v>
      </c>
      <c r="F26" s="59" t="s">
        <v>52</v>
      </c>
      <c r="G26" s="59" t="s">
        <v>53</v>
      </c>
      <c r="H26" s="59" t="s">
        <v>54</v>
      </c>
      <c r="I26" s="7"/>
    </row>
    <row r="27" spans="1:9" s="35" customFormat="1" x14ac:dyDescent="0.2">
      <c r="A27" s="36">
        <f t="shared" si="2"/>
        <v>45777</v>
      </c>
      <c r="B27" s="26">
        <v>45777</v>
      </c>
      <c r="C27" s="18" t="str">
        <f t="shared" si="3"/>
        <v/>
      </c>
      <c r="D27" s="26"/>
      <c r="E27" s="27"/>
      <c r="F27" s="28" t="s">
        <v>12</v>
      </c>
      <c r="G27" s="28" t="s">
        <v>10</v>
      </c>
      <c r="H27" s="28" t="s">
        <v>13</v>
      </c>
      <c r="I27" s="23"/>
    </row>
    <row r="28" spans="1:9" s="35" customFormat="1" x14ac:dyDescent="0.2">
      <c r="A28" s="9" t="s">
        <v>55</v>
      </c>
      <c r="B28" s="37">
        <v>45778</v>
      </c>
      <c r="C28" s="37" t="str">
        <f t="shared" si="3"/>
        <v/>
      </c>
      <c r="D28" s="38"/>
      <c r="E28" s="39"/>
      <c r="F28" s="40"/>
      <c r="G28" s="14"/>
      <c r="H28" s="14"/>
      <c r="I28" s="7"/>
    </row>
    <row r="29" spans="1:9" s="35" customFormat="1" x14ac:dyDescent="0.2">
      <c r="A29" s="56">
        <f t="shared" ref="A29:A41" si="4">B29</f>
        <v>45778</v>
      </c>
      <c r="B29" s="57">
        <v>45778</v>
      </c>
      <c r="C29" s="19" t="str">
        <f t="shared" si="3"/>
        <v>-</v>
      </c>
      <c r="D29" s="20">
        <v>45781</v>
      </c>
      <c r="E29" s="31"/>
      <c r="F29" s="59" t="s">
        <v>56</v>
      </c>
      <c r="G29" s="59" t="s">
        <v>57</v>
      </c>
      <c r="H29" s="59" t="s">
        <v>58</v>
      </c>
      <c r="I29" s="41"/>
    </row>
    <row r="30" spans="1:9" s="24" customFormat="1" x14ac:dyDescent="0.2">
      <c r="A30" s="56">
        <f t="shared" si="4"/>
        <v>45780</v>
      </c>
      <c r="B30" s="61">
        <v>45780</v>
      </c>
      <c r="C30" s="62" t="str">
        <f t="shared" si="3"/>
        <v>-</v>
      </c>
      <c r="D30" s="61">
        <v>45781</v>
      </c>
      <c r="E30" s="63"/>
      <c r="F30" s="59" t="s">
        <v>59</v>
      </c>
      <c r="G30" s="59" t="s">
        <v>60</v>
      </c>
      <c r="H30" s="59" t="s">
        <v>61</v>
      </c>
      <c r="I30" s="7"/>
    </row>
    <row r="31" spans="1:9" s="35" customFormat="1" x14ac:dyDescent="0.2">
      <c r="A31" s="48">
        <f t="shared" si="4"/>
        <v>45787</v>
      </c>
      <c r="B31" s="49">
        <v>45787</v>
      </c>
      <c r="C31" s="50" t="str">
        <f t="shared" si="3"/>
        <v/>
      </c>
      <c r="D31" s="49"/>
      <c r="E31" s="51" t="s">
        <v>36</v>
      </c>
      <c r="F31" s="52" t="s">
        <v>62</v>
      </c>
      <c r="G31" s="64"/>
      <c r="H31" s="64" t="s">
        <v>38</v>
      </c>
      <c r="I31" s="23"/>
    </row>
    <row r="32" spans="1:9" s="35" customFormat="1" x14ac:dyDescent="0.2">
      <c r="A32" s="29">
        <f t="shared" si="4"/>
        <v>45787</v>
      </c>
      <c r="B32" s="30">
        <v>45787</v>
      </c>
      <c r="C32" s="19" t="str">
        <f t="shared" si="3"/>
        <v/>
      </c>
      <c r="D32" s="30"/>
      <c r="E32" s="65"/>
      <c r="F32" s="32" t="s">
        <v>63</v>
      </c>
      <c r="G32" s="32" t="s">
        <v>64</v>
      </c>
      <c r="H32" s="32" t="s">
        <v>65</v>
      </c>
      <c r="I32" s="23"/>
    </row>
    <row r="33" spans="1:9" s="35" customFormat="1" x14ac:dyDescent="0.2">
      <c r="A33" s="66">
        <f t="shared" si="4"/>
        <v>45788</v>
      </c>
      <c r="B33" s="67">
        <v>45788</v>
      </c>
      <c r="C33" s="19" t="str">
        <f t="shared" si="3"/>
        <v/>
      </c>
      <c r="D33" s="30"/>
      <c r="E33" s="68" t="s">
        <v>66</v>
      </c>
      <c r="F33" s="69" t="s">
        <v>67</v>
      </c>
      <c r="G33" s="69" t="s">
        <v>10</v>
      </c>
      <c r="H33" s="69" t="s">
        <v>13</v>
      </c>
      <c r="I33" s="23"/>
    </row>
    <row r="34" spans="1:9" s="35" customFormat="1" x14ac:dyDescent="0.2">
      <c r="A34" s="36">
        <f t="shared" si="4"/>
        <v>45791</v>
      </c>
      <c r="B34" s="26">
        <v>45791</v>
      </c>
      <c r="C34" s="18" t="str">
        <f t="shared" si="3"/>
        <v/>
      </c>
      <c r="D34" s="26"/>
      <c r="E34" s="27"/>
      <c r="F34" s="28" t="s">
        <v>12</v>
      </c>
      <c r="G34" s="28" t="s">
        <v>10</v>
      </c>
      <c r="H34" s="28" t="s">
        <v>13</v>
      </c>
      <c r="I34" s="23"/>
    </row>
    <row r="35" spans="1:9" s="70" customFormat="1" x14ac:dyDescent="0.2">
      <c r="A35" s="56">
        <f t="shared" si="4"/>
        <v>45793</v>
      </c>
      <c r="B35" s="57">
        <v>45793</v>
      </c>
      <c r="C35" s="19" t="str">
        <f t="shared" si="3"/>
        <v>-</v>
      </c>
      <c r="D35" s="20">
        <v>45795</v>
      </c>
      <c r="E35" s="31" t="s">
        <v>68</v>
      </c>
      <c r="F35" s="59" t="s">
        <v>69</v>
      </c>
      <c r="G35" s="59" t="s">
        <v>70</v>
      </c>
      <c r="H35" s="59" t="s">
        <v>71</v>
      </c>
      <c r="I35" s="41"/>
    </row>
    <row r="36" spans="1:9" s="35" customFormat="1" x14ac:dyDescent="0.2">
      <c r="A36" s="56">
        <f t="shared" si="4"/>
        <v>45794</v>
      </c>
      <c r="B36" s="61">
        <v>45794</v>
      </c>
      <c r="C36" s="62"/>
      <c r="D36" s="61">
        <v>45795</v>
      </c>
      <c r="E36" s="63" t="s">
        <v>72</v>
      </c>
      <c r="F36" s="59" t="s">
        <v>73</v>
      </c>
      <c r="G36" s="59" t="s">
        <v>74</v>
      </c>
      <c r="H36" s="59" t="s">
        <v>75</v>
      </c>
      <c r="I36" s="7"/>
    </row>
    <row r="37" spans="1:9" s="35" customFormat="1" x14ac:dyDescent="0.2">
      <c r="A37" s="29">
        <f t="shared" si="4"/>
        <v>45802</v>
      </c>
      <c r="B37" s="30">
        <v>45802</v>
      </c>
      <c r="C37" s="19"/>
      <c r="D37" s="30"/>
      <c r="E37" s="65" t="s">
        <v>76</v>
      </c>
      <c r="F37" s="32" t="s">
        <v>77</v>
      </c>
      <c r="G37" s="32" t="s">
        <v>78</v>
      </c>
      <c r="H37" s="32" t="s">
        <v>79</v>
      </c>
      <c r="I37" s="42"/>
    </row>
    <row r="38" spans="1:9" s="35" customFormat="1" x14ac:dyDescent="0.2">
      <c r="A38" s="36">
        <f t="shared" si="4"/>
        <v>45805</v>
      </c>
      <c r="B38" s="26">
        <v>45805</v>
      </c>
      <c r="C38" s="18" t="str">
        <f t="shared" ref="C38:C80" si="5">IF(D38&lt;&gt;"","-","")</f>
        <v/>
      </c>
      <c r="D38" s="26"/>
      <c r="E38" s="71" t="s">
        <v>80</v>
      </c>
      <c r="F38" s="53" t="s">
        <v>81</v>
      </c>
      <c r="G38" s="28" t="s">
        <v>10</v>
      </c>
      <c r="H38" s="72" t="s">
        <v>82</v>
      </c>
      <c r="I38" s="23"/>
    </row>
    <row r="39" spans="1:9" s="35" customFormat="1" x14ac:dyDescent="0.2">
      <c r="A39" s="17">
        <f t="shared" si="4"/>
        <v>45805</v>
      </c>
      <c r="B39" s="73">
        <v>45805</v>
      </c>
      <c r="C39" s="62" t="str">
        <f t="shared" si="5"/>
        <v>-</v>
      </c>
      <c r="D39" s="73">
        <v>45809</v>
      </c>
      <c r="E39" s="74"/>
      <c r="F39" s="22" t="s">
        <v>83</v>
      </c>
      <c r="G39" s="22" t="s">
        <v>84</v>
      </c>
      <c r="H39" s="22" t="s">
        <v>82</v>
      </c>
      <c r="I39" s="7"/>
    </row>
    <row r="40" spans="1:9" s="35" customFormat="1" x14ac:dyDescent="0.2">
      <c r="A40" s="56">
        <f t="shared" si="4"/>
        <v>45806</v>
      </c>
      <c r="B40" s="61">
        <v>45806</v>
      </c>
      <c r="C40" s="62" t="str">
        <f t="shared" si="5"/>
        <v/>
      </c>
      <c r="D40" s="61"/>
      <c r="E40" s="63" t="s">
        <v>21</v>
      </c>
      <c r="F40" s="59" t="s">
        <v>59</v>
      </c>
      <c r="G40" s="59" t="s">
        <v>85</v>
      </c>
      <c r="H40" s="59" t="s">
        <v>86</v>
      </c>
      <c r="I40" s="7"/>
    </row>
    <row r="41" spans="1:9" s="35" customFormat="1" x14ac:dyDescent="0.2">
      <c r="A41" s="56">
        <f t="shared" si="4"/>
        <v>45806</v>
      </c>
      <c r="B41" s="61">
        <v>45806</v>
      </c>
      <c r="C41" s="62" t="str">
        <f t="shared" si="5"/>
        <v>-</v>
      </c>
      <c r="D41" s="61">
        <v>45809</v>
      </c>
      <c r="E41" s="63"/>
      <c r="F41" s="59" t="s">
        <v>59</v>
      </c>
      <c r="G41" s="59" t="s">
        <v>87</v>
      </c>
      <c r="H41" s="59" t="s">
        <v>88</v>
      </c>
      <c r="I41" s="7"/>
    </row>
    <row r="42" spans="1:9" s="24" customFormat="1" x14ac:dyDescent="0.2">
      <c r="A42" s="9" t="s">
        <v>89</v>
      </c>
      <c r="B42" s="37">
        <v>45809</v>
      </c>
      <c r="C42" s="75" t="str">
        <f t="shared" si="5"/>
        <v/>
      </c>
      <c r="D42" s="38"/>
      <c r="E42" s="39"/>
      <c r="F42" s="40"/>
      <c r="G42" s="14"/>
      <c r="H42" s="14"/>
      <c r="I42" s="7"/>
    </row>
    <row r="43" spans="1:9" s="76" customFormat="1" x14ac:dyDescent="0.2">
      <c r="A43" s="56">
        <f t="shared" ref="A43:A51" si="6">B43</f>
        <v>45814</v>
      </c>
      <c r="B43" s="61">
        <v>45814</v>
      </c>
      <c r="C43" s="62" t="str">
        <f t="shared" si="5"/>
        <v>-</v>
      </c>
      <c r="D43" s="61">
        <v>45817</v>
      </c>
      <c r="E43" s="63" t="s">
        <v>90</v>
      </c>
      <c r="F43" s="59" t="s">
        <v>59</v>
      </c>
      <c r="G43" s="59" t="s">
        <v>91</v>
      </c>
      <c r="H43" s="59" t="s">
        <v>92</v>
      </c>
      <c r="I43" s="7"/>
    </row>
    <row r="44" spans="1:9" s="76" customFormat="1" x14ac:dyDescent="0.2">
      <c r="A44" s="56">
        <f t="shared" si="6"/>
        <v>45817</v>
      </c>
      <c r="B44" s="61">
        <v>45817</v>
      </c>
      <c r="C44" s="62" t="str">
        <f t="shared" si="5"/>
        <v/>
      </c>
      <c r="D44" s="61"/>
      <c r="E44" s="63" t="s">
        <v>21</v>
      </c>
      <c r="F44" s="59" t="s">
        <v>59</v>
      </c>
      <c r="G44" s="59" t="s">
        <v>93</v>
      </c>
      <c r="H44" s="59" t="s">
        <v>94</v>
      </c>
      <c r="I44" s="23"/>
    </row>
    <row r="45" spans="1:9" s="8" customFormat="1" x14ac:dyDescent="0.2">
      <c r="A45" s="36">
        <f t="shared" si="6"/>
        <v>45819</v>
      </c>
      <c r="B45" s="26">
        <v>45819</v>
      </c>
      <c r="C45" s="18" t="str">
        <f t="shared" si="5"/>
        <v/>
      </c>
      <c r="D45" s="26"/>
      <c r="E45" s="27"/>
      <c r="F45" s="28" t="s">
        <v>12</v>
      </c>
      <c r="G45" s="28" t="s">
        <v>10</v>
      </c>
      <c r="H45" s="28" t="s">
        <v>13</v>
      </c>
      <c r="I45" s="23"/>
    </row>
    <row r="46" spans="1:9" s="8" customFormat="1" x14ac:dyDescent="0.2">
      <c r="A46" s="56">
        <f t="shared" si="6"/>
        <v>45822</v>
      </c>
      <c r="B46" s="57">
        <v>45822</v>
      </c>
      <c r="C46" s="19" t="str">
        <f t="shared" si="5"/>
        <v/>
      </c>
      <c r="D46" s="20"/>
      <c r="E46" s="31" t="s">
        <v>95</v>
      </c>
      <c r="F46" s="59" t="s">
        <v>96</v>
      </c>
      <c r="G46" s="59" t="s">
        <v>97</v>
      </c>
      <c r="H46" s="59" t="s">
        <v>98</v>
      </c>
      <c r="I46" s="7"/>
    </row>
    <row r="47" spans="1:9" s="76" customFormat="1" x14ac:dyDescent="0.2">
      <c r="A47" s="56">
        <f t="shared" si="6"/>
        <v>45823</v>
      </c>
      <c r="B47" s="61">
        <v>45823</v>
      </c>
      <c r="C47" s="62" t="str">
        <f t="shared" si="5"/>
        <v/>
      </c>
      <c r="D47" s="77"/>
      <c r="E47" s="63" t="s">
        <v>99</v>
      </c>
      <c r="F47" s="59" t="s">
        <v>59</v>
      </c>
      <c r="G47" s="59" t="s">
        <v>100</v>
      </c>
      <c r="H47" s="59" t="s">
        <v>101</v>
      </c>
      <c r="I47" s="7"/>
    </row>
    <row r="48" spans="1:9" s="8" customFormat="1" x14ac:dyDescent="0.2">
      <c r="A48" s="56">
        <f t="shared" si="6"/>
        <v>45828</v>
      </c>
      <c r="B48" s="61">
        <v>45828</v>
      </c>
      <c r="C48" s="62" t="str">
        <f t="shared" si="5"/>
        <v>-</v>
      </c>
      <c r="D48" s="77">
        <v>45830</v>
      </c>
      <c r="E48" s="63"/>
      <c r="F48" s="59" t="s">
        <v>102</v>
      </c>
      <c r="G48" s="59" t="s">
        <v>103</v>
      </c>
      <c r="H48" s="59" t="s">
        <v>104</v>
      </c>
      <c r="I48" s="7"/>
    </row>
    <row r="49" spans="1:9" s="8" customFormat="1" x14ac:dyDescent="0.2">
      <c r="A49" s="56">
        <f t="shared" si="6"/>
        <v>45829</v>
      </c>
      <c r="B49" s="61">
        <v>45829</v>
      </c>
      <c r="C49" s="62" t="str">
        <f t="shared" si="5"/>
        <v/>
      </c>
      <c r="D49" s="77"/>
      <c r="E49" s="63" t="s">
        <v>21</v>
      </c>
      <c r="F49" s="59" t="s">
        <v>56</v>
      </c>
      <c r="G49" s="59" t="s">
        <v>105</v>
      </c>
      <c r="H49" s="59" t="s">
        <v>106</v>
      </c>
      <c r="I49" s="7"/>
    </row>
    <row r="50" spans="1:9" s="16" customFormat="1" x14ac:dyDescent="0.2">
      <c r="A50" s="36">
        <f t="shared" si="6"/>
        <v>45833</v>
      </c>
      <c r="B50" s="26">
        <v>45833</v>
      </c>
      <c r="C50" s="18" t="str">
        <f t="shared" si="5"/>
        <v/>
      </c>
      <c r="D50" s="26"/>
      <c r="E50" s="27"/>
      <c r="F50" s="28" t="s">
        <v>12</v>
      </c>
      <c r="G50" s="28" t="s">
        <v>10</v>
      </c>
      <c r="H50" s="28" t="s">
        <v>13</v>
      </c>
      <c r="I50" s="23"/>
    </row>
    <row r="51" spans="1:9" s="35" customFormat="1" x14ac:dyDescent="0.2">
      <c r="A51" s="56">
        <f t="shared" si="6"/>
        <v>45837</v>
      </c>
      <c r="B51" s="61">
        <v>45837</v>
      </c>
      <c r="C51" s="62" t="str">
        <f t="shared" si="5"/>
        <v/>
      </c>
      <c r="D51" s="77"/>
      <c r="E51" s="63" t="s">
        <v>107</v>
      </c>
      <c r="F51" s="59" t="s">
        <v>59</v>
      </c>
      <c r="G51" s="59" t="s">
        <v>108</v>
      </c>
      <c r="H51" s="59" t="s">
        <v>109</v>
      </c>
      <c r="I51" s="7"/>
    </row>
    <row r="52" spans="1:9" s="76" customFormat="1" x14ac:dyDescent="0.2">
      <c r="A52" s="9" t="s">
        <v>110</v>
      </c>
      <c r="B52" s="37">
        <v>45839</v>
      </c>
      <c r="C52" s="75" t="str">
        <f t="shared" si="5"/>
        <v/>
      </c>
      <c r="D52" s="38"/>
      <c r="E52" s="39"/>
      <c r="F52" s="40"/>
      <c r="G52" s="14"/>
      <c r="H52" s="14"/>
      <c r="I52" s="7"/>
    </row>
    <row r="53" spans="1:9" s="24" customFormat="1" x14ac:dyDescent="0.2">
      <c r="A53" s="36">
        <f>B53</f>
        <v>45847</v>
      </c>
      <c r="B53" s="26">
        <v>45847</v>
      </c>
      <c r="C53" s="18" t="str">
        <f t="shared" si="5"/>
        <v/>
      </c>
      <c r="D53" s="26"/>
      <c r="E53" s="27"/>
      <c r="F53" s="28" t="s">
        <v>12</v>
      </c>
      <c r="G53" s="28" t="s">
        <v>10</v>
      </c>
      <c r="H53" s="28" t="s">
        <v>13</v>
      </c>
      <c r="I53" s="23"/>
    </row>
    <row r="54" spans="1:9" s="35" customFormat="1" x14ac:dyDescent="0.2">
      <c r="A54" s="43">
        <f>B54</f>
        <v>45850</v>
      </c>
      <c r="B54" s="44">
        <v>45850</v>
      </c>
      <c r="C54" s="45" t="str">
        <f t="shared" si="5"/>
        <v/>
      </c>
      <c r="D54" s="44"/>
      <c r="E54" s="46" t="s">
        <v>111</v>
      </c>
      <c r="F54" s="78" t="s">
        <v>112</v>
      </c>
      <c r="G54" s="22" t="s">
        <v>10</v>
      </c>
      <c r="H54" s="22" t="s">
        <v>13</v>
      </c>
      <c r="I54" s="23"/>
    </row>
    <row r="55" spans="1:9" s="16" customFormat="1" x14ac:dyDescent="0.2">
      <c r="A55" s="36">
        <f>B55</f>
        <v>45861</v>
      </c>
      <c r="B55" s="26">
        <v>45861</v>
      </c>
      <c r="C55" s="18" t="str">
        <f t="shared" si="5"/>
        <v/>
      </c>
      <c r="D55" s="26"/>
      <c r="E55" s="27"/>
      <c r="F55" s="28" t="s">
        <v>12</v>
      </c>
      <c r="G55" s="28" t="s">
        <v>10</v>
      </c>
      <c r="H55" s="28" t="s">
        <v>13</v>
      </c>
      <c r="I55" s="23"/>
    </row>
    <row r="56" spans="1:9" s="16" customFormat="1" x14ac:dyDescent="0.2">
      <c r="A56" s="29">
        <f>B56</f>
        <v>45865</v>
      </c>
      <c r="B56" s="79">
        <v>45865</v>
      </c>
      <c r="C56" s="62" t="str">
        <f t="shared" si="5"/>
        <v/>
      </c>
      <c r="D56" s="29"/>
      <c r="E56" s="29" t="s">
        <v>76</v>
      </c>
      <c r="F56" s="80" t="s">
        <v>113</v>
      </c>
      <c r="G56" s="80" t="s">
        <v>114</v>
      </c>
      <c r="H56" s="80" t="s">
        <v>115</v>
      </c>
      <c r="I56" s="7"/>
    </row>
    <row r="57" spans="1:9" s="35" customFormat="1" x14ac:dyDescent="0.2">
      <c r="A57" s="9" t="s">
        <v>116</v>
      </c>
      <c r="B57" s="37">
        <v>45870</v>
      </c>
      <c r="C57" s="37" t="str">
        <f t="shared" si="5"/>
        <v/>
      </c>
      <c r="D57" s="38"/>
      <c r="E57" s="39"/>
      <c r="F57" s="40"/>
      <c r="G57" s="14"/>
      <c r="H57" s="14"/>
      <c r="I57" s="7"/>
    </row>
    <row r="58" spans="1:9" s="16" customFormat="1" x14ac:dyDescent="0.2">
      <c r="A58" s="56">
        <f>B58</f>
        <v>45871</v>
      </c>
      <c r="B58" s="61">
        <v>45871</v>
      </c>
      <c r="C58" s="81" t="str">
        <f t="shared" si="5"/>
        <v>-</v>
      </c>
      <c r="D58" s="61">
        <v>45872</v>
      </c>
      <c r="E58" s="63"/>
      <c r="F58" s="59" t="s">
        <v>117</v>
      </c>
      <c r="G58" s="59" t="s">
        <v>118</v>
      </c>
      <c r="H58" s="59" t="s">
        <v>119</v>
      </c>
      <c r="I58" s="7"/>
    </row>
    <row r="59" spans="1:9" s="16" customFormat="1" x14ac:dyDescent="0.2">
      <c r="A59" s="36">
        <f>B59</f>
        <v>45875</v>
      </c>
      <c r="B59" s="26">
        <v>45875</v>
      </c>
      <c r="C59" s="18" t="str">
        <f t="shared" si="5"/>
        <v/>
      </c>
      <c r="D59" s="26"/>
      <c r="E59" s="27"/>
      <c r="F59" s="28" t="s">
        <v>12</v>
      </c>
      <c r="G59" s="28" t="s">
        <v>10</v>
      </c>
      <c r="H59" s="28" t="s">
        <v>13</v>
      </c>
      <c r="I59" s="23"/>
    </row>
    <row r="60" spans="1:9" s="16" customFormat="1" x14ac:dyDescent="0.2">
      <c r="A60" s="56">
        <f>B60</f>
        <v>45879</v>
      </c>
      <c r="B60" s="57">
        <v>45879</v>
      </c>
      <c r="C60" s="19" t="str">
        <f t="shared" si="5"/>
        <v/>
      </c>
      <c r="D60" s="20"/>
      <c r="E60" s="31"/>
      <c r="F60" s="59" t="s">
        <v>120</v>
      </c>
      <c r="G60" s="59" t="s">
        <v>97</v>
      </c>
      <c r="H60" s="59" t="s">
        <v>121</v>
      </c>
      <c r="I60" s="7"/>
    </row>
    <row r="61" spans="1:9" s="16" customFormat="1" x14ac:dyDescent="0.2">
      <c r="A61" s="36">
        <f>B61</f>
        <v>45889</v>
      </c>
      <c r="B61" s="26">
        <v>45889</v>
      </c>
      <c r="C61" s="18" t="str">
        <f t="shared" si="5"/>
        <v/>
      </c>
      <c r="D61" s="26"/>
      <c r="E61" s="27"/>
      <c r="F61" s="28" t="s">
        <v>12</v>
      </c>
      <c r="G61" s="28" t="s">
        <v>10</v>
      </c>
      <c r="H61" s="28" t="s">
        <v>13</v>
      </c>
      <c r="I61" s="23"/>
    </row>
    <row r="62" spans="1:9" s="16" customFormat="1" x14ac:dyDescent="0.2">
      <c r="A62" s="56">
        <f>B62</f>
        <v>45899</v>
      </c>
      <c r="B62" s="61">
        <v>45899</v>
      </c>
      <c r="C62" s="81" t="str">
        <f t="shared" si="5"/>
        <v>-</v>
      </c>
      <c r="D62" s="61">
        <v>45900</v>
      </c>
      <c r="E62" s="63"/>
      <c r="F62" s="59" t="s">
        <v>59</v>
      </c>
      <c r="G62" s="59" t="s">
        <v>122</v>
      </c>
      <c r="H62" s="59" t="s">
        <v>123</v>
      </c>
      <c r="I62" s="7"/>
    </row>
    <row r="63" spans="1:9" s="16" customFormat="1" x14ac:dyDescent="0.2">
      <c r="A63" s="9" t="s">
        <v>124</v>
      </c>
      <c r="B63" s="37">
        <v>45901</v>
      </c>
      <c r="C63" s="37" t="str">
        <f t="shared" si="5"/>
        <v/>
      </c>
      <c r="D63" s="38"/>
      <c r="E63" s="39"/>
      <c r="F63" s="40"/>
      <c r="G63" s="14"/>
      <c r="H63" s="14"/>
      <c r="I63" s="7"/>
    </row>
    <row r="64" spans="1:9" s="24" customFormat="1" x14ac:dyDescent="0.2">
      <c r="A64" s="36">
        <f t="shared" ref="A64:A69" si="7">B64</f>
        <v>45903</v>
      </c>
      <c r="B64" s="26">
        <v>45903</v>
      </c>
      <c r="C64" s="18" t="str">
        <f t="shared" si="5"/>
        <v/>
      </c>
      <c r="D64" s="26"/>
      <c r="E64" s="27"/>
      <c r="F64" s="28" t="s">
        <v>12</v>
      </c>
      <c r="G64" s="28" t="s">
        <v>10</v>
      </c>
      <c r="H64" s="28" t="s">
        <v>13</v>
      </c>
      <c r="I64" s="23"/>
    </row>
    <row r="65" spans="1:9" s="16" customFormat="1" x14ac:dyDescent="0.2">
      <c r="A65" s="66">
        <f t="shared" si="7"/>
        <v>45906</v>
      </c>
      <c r="B65" s="82">
        <v>45906</v>
      </c>
      <c r="C65" s="83" t="str">
        <f t="shared" si="5"/>
        <v>-</v>
      </c>
      <c r="D65" s="82">
        <v>45907</v>
      </c>
      <c r="E65" s="84" t="s">
        <v>125</v>
      </c>
      <c r="F65" s="69" t="s">
        <v>126</v>
      </c>
      <c r="G65" s="69"/>
      <c r="H65" s="69" t="s">
        <v>127</v>
      </c>
      <c r="I65" s="7"/>
    </row>
    <row r="66" spans="1:9" s="8" customFormat="1" x14ac:dyDescent="0.2">
      <c r="A66" s="56">
        <f t="shared" si="7"/>
        <v>45913</v>
      </c>
      <c r="B66" s="61">
        <v>45913</v>
      </c>
      <c r="C66" s="62" t="str">
        <f t="shared" si="5"/>
        <v>-</v>
      </c>
      <c r="D66" s="77">
        <v>45914</v>
      </c>
      <c r="E66" s="63"/>
      <c r="F66" s="59" t="s">
        <v>128</v>
      </c>
      <c r="G66" s="59" t="s">
        <v>129</v>
      </c>
      <c r="H66" s="59" t="s">
        <v>130</v>
      </c>
      <c r="I66" s="23"/>
    </row>
    <row r="67" spans="1:9" s="8" customFormat="1" x14ac:dyDescent="0.2">
      <c r="A67" s="36">
        <f t="shared" si="7"/>
        <v>45917</v>
      </c>
      <c r="B67" s="26">
        <v>45917</v>
      </c>
      <c r="C67" s="18" t="str">
        <f t="shared" si="5"/>
        <v/>
      </c>
      <c r="D67" s="26"/>
      <c r="E67" s="27"/>
      <c r="F67" s="28" t="s">
        <v>12</v>
      </c>
      <c r="G67" s="28" t="s">
        <v>10</v>
      </c>
      <c r="H67" s="28" t="s">
        <v>13</v>
      </c>
      <c r="I67" s="23"/>
    </row>
    <row r="68" spans="1:9" s="16" customFormat="1" x14ac:dyDescent="0.2">
      <c r="A68" s="29">
        <f t="shared" si="7"/>
        <v>45919</v>
      </c>
      <c r="B68" s="79">
        <v>45919</v>
      </c>
      <c r="C68" s="62" t="str">
        <f t="shared" si="5"/>
        <v>-</v>
      </c>
      <c r="D68" s="85">
        <v>45921</v>
      </c>
      <c r="E68" s="63" t="s">
        <v>131</v>
      </c>
      <c r="F68" s="32" t="s">
        <v>59</v>
      </c>
      <c r="G68" s="32" t="s">
        <v>10</v>
      </c>
      <c r="H68" s="32" t="s">
        <v>132</v>
      </c>
      <c r="I68" s="7"/>
    </row>
    <row r="69" spans="1:9" s="24" customFormat="1" ht="12.75" customHeight="1" x14ac:dyDescent="0.2">
      <c r="A69" s="56">
        <f t="shared" si="7"/>
        <v>45928</v>
      </c>
      <c r="B69" s="61">
        <v>45928</v>
      </c>
      <c r="C69" s="62" t="str">
        <f t="shared" si="5"/>
        <v/>
      </c>
      <c r="D69" s="77"/>
      <c r="E69" s="63" t="s">
        <v>133</v>
      </c>
      <c r="F69" s="59" t="s">
        <v>134</v>
      </c>
      <c r="G69" s="59" t="s">
        <v>135</v>
      </c>
      <c r="H69" s="32" t="s">
        <v>136</v>
      </c>
      <c r="I69" s="7"/>
    </row>
    <row r="70" spans="1:9" x14ac:dyDescent="0.2">
      <c r="A70" s="9" t="s">
        <v>137</v>
      </c>
      <c r="B70" s="37">
        <v>45931</v>
      </c>
      <c r="C70" s="37" t="str">
        <f t="shared" si="5"/>
        <v/>
      </c>
      <c r="D70" s="38"/>
      <c r="E70" s="39"/>
      <c r="F70" s="40"/>
      <c r="G70" s="14"/>
      <c r="H70" s="14"/>
      <c r="I70" s="42"/>
    </row>
    <row r="71" spans="1:9" s="86" customFormat="1" ht="12.75" customHeight="1" x14ac:dyDescent="0.2">
      <c r="A71" s="36">
        <f t="shared" ref="A71:A77" si="8">B71</f>
        <v>45931</v>
      </c>
      <c r="B71" s="26">
        <v>45931</v>
      </c>
      <c r="C71" s="18" t="str">
        <f t="shared" si="5"/>
        <v/>
      </c>
      <c r="D71" s="26"/>
      <c r="E71" s="27"/>
      <c r="F71" s="28" t="s">
        <v>12</v>
      </c>
      <c r="G71" s="28" t="s">
        <v>10</v>
      </c>
      <c r="H71" s="28" t="s">
        <v>13</v>
      </c>
      <c r="I71" s="23"/>
    </row>
    <row r="72" spans="1:9" s="8" customFormat="1" x14ac:dyDescent="0.2">
      <c r="A72" s="56">
        <f t="shared" si="8"/>
        <v>45934</v>
      </c>
      <c r="B72" s="61">
        <v>45934</v>
      </c>
      <c r="C72" s="62" t="str">
        <f t="shared" si="5"/>
        <v/>
      </c>
      <c r="D72" s="61"/>
      <c r="E72" s="63" t="s">
        <v>138</v>
      </c>
      <c r="F72" s="59" t="s">
        <v>139</v>
      </c>
      <c r="G72" s="59" t="s">
        <v>140</v>
      </c>
      <c r="H72" s="59" t="s">
        <v>141</v>
      </c>
      <c r="I72" s="7"/>
    </row>
    <row r="73" spans="1:9" s="86" customFormat="1" ht="12.75" customHeight="1" x14ac:dyDescent="0.2">
      <c r="A73" s="56">
        <f t="shared" si="8"/>
        <v>45939</v>
      </c>
      <c r="B73" s="61">
        <v>45939</v>
      </c>
      <c r="C73" s="62" t="str">
        <f t="shared" si="5"/>
        <v>-</v>
      </c>
      <c r="D73" s="61">
        <v>45942</v>
      </c>
      <c r="E73" s="63"/>
      <c r="F73" s="59" t="s">
        <v>142</v>
      </c>
      <c r="G73" s="59" t="s">
        <v>143</v>
      </c>
      <c r="H73" s="59" t="s">
        <v>34</v>
      </c>
      <c r="I73" s="7"/>
    </row>
    <row r="74" spans="1:9" s="16" customFormat="1" x14ac:dyDescent="0.2">
      <c r="A74" s="36">
        <f t="shared" si="8"/>
        <v>45945</v>
      </c>
      <c r="B74" s="26">
        <v>45945</v>
      </c>
      <c r="C74" s="18" t="str">
        <f t="shared" si="5"/>
        <v/>
      </c>
      <c r="D74" s="26"/>
      <c r="E74" s="27"/>
      <c r="F74" s="28" t="s">
        <v>12</v>
      </c>
      <c r="G74" s="28" t="s">
        <v>10</v>
      </c>
      <c r="H74" s="28" t="s">
        <v>13</v>
      </c>
      <c r="I74" s="23"/>
    </row>
    <row r="75" spans="1:9" s="16" customFormat="1" x14ac:dyDescent="0.2">
      <c r="A75" s="43">
        <f t="shared" si="8"/>
        <v>45948</v>
      </c>
      <c r="B75" s="44">
        <v>45948</v>
      </c>
      <c r="C75" s="45" t="str">
        <f t="shared" si="5"/>
        <v/>
      </c>
      <c r="D75" s="44"/>
      <c r="E75" s="46" t="s">
        <v>36</v>
      </c>
      <c r="F75" s="47" t="s">
        <v>144</v>
      </c>
      <c r="G75" s="22" t="s">
        <v>10</v>
      </c>
      <c r="H75" s="22" t="s">
        <v>13</v>
      </c>
      <c r="I75" s="41"/>
    </row>
    <row r="76" spans="1:9" x14ac:dyDescent="0.2">
      <c r="A76" s="36">
        <f t="shared" si="8"/>
        <v>45959</v>
      </c>
      <c r="B76" s="26">
        <v>45959</v>
      </c>
      <c r="C76" s="18" t="str">
        <f t="shared" si="5"/>
        <v/>
      </c>
      <c r="D76" s="26"/>
      <c r="E76" s="27"/>
      <c r="F76" s="28" t="s">
        <v>12</v>
      </c>
      <c r="G76" s="28" t="s">
        <v>10</v>
      </c>
      <c r="H76" s="28" t="s">
        <v>13</v>
      </c>
      <c r="I76" s="23"/>
    </row>
    <row r="77" spans="1:9" s="16" customFormat="1" x14ac:dyDescent="0.2">
      <c r="A77" s="29">
        <f t="shared" si="8"/>
        <v>45961</v>
      </c>
      <c r="B77" s="79">
        <v>45961</v>
      </c>
      <c r="C77" s="62" t="str">
        <f t="shared" si="5"/>
        <v>-</v>
      </c>
      <c r="D77" s="79">
        <v>45963</v>
      </c>
      <c r="E77" s="87"/>
      <c r="F77" s="32" t="s">
        <v>145</v>
      </c>
      <c r="G77" s="32" t="s">
        <v>146</v>
      </c>
      <c r="H77" s="59" t="s">
        <v>147</v>
      </c>
      <c r="I77" s="7"/>
    </row>
    <row r="78" spans="1:9" x14ac:dyDescent="0.2">
      <c r="A78" s="9" t="s">
        <v>148</v>
      </c>
      <c r="B78" s="37">
        <v>45962</v>
      </c>
      <c r="C78" s="37" t="str">
        <f t="shared" si="5"/>
        <v/>
      </c>
      <c r="D78" s="38"/>
      <c r="E78" s="39"/>
      <c r="F78" s="40"/>
      <c r="G78" s="14"/>
      <c r="H78" s="14"/>
      <c r="I78" s="41"/>
    </row>
    <row r="79" spans="1:9" s="16" customFormat="1" x14ac:dyDescent="0.2">
      <c r="A79" s="56">
        <f>B79</f>
        <v>45963</v>
      </c>
      <c r="B79" s="61">
        <v>45963</v>
      </c>
      <c r="C79" s="73" t="str">
        <f t="shared" si="5"/>
        <v/>
      </c>
      <c r="D79" s="88"/>
      <c r="E79" s="89"/>
      <c r="F79" s="59" t="s">
        <v>149</v>
      </c>
      <c r="G79" s="90" t="s">
        <v>150</v>
      </c>
      <c r="H79" s="59" t="s">
        <v>151</v>
      </c>
      <c r="I79" s="91"/>
    </row>
    <row r="80" spans="1:9" s="70" customFormat="1" x14ac:dyDescent="0.2">
      <c r="A80" s="36">
        <f>B80</f>
        <v>45973</v>
      </c>
      <c r="B80" s="26">
        <v>45973</v>
      </c>
      <c r="C80" s="18" t="str">
        <f t="shared" si="5"/>
        <v/>
      </c>
      <c r="D80" s="26"/>
      <c r="E80" s="27"/>
      <c r="F80" s="28" t="s">
        <v>12</v>
      </c>
      <c r="G80" s="28" t="s">
        <v>10</v>
      </c>
      <c r="H80" s="28" t="s">
        <v>13</v>
      </c>
      <c r="I80" s="23"/>
    </row>
    <row r="81" spans="1:9" s="16" customFormat="1" x14ac:dyDescent="0.2">
      <c r="A81" s="92">
        <f>B81</f>
        <v>45984</v>
      </c>
      <c r="B81" s="93">
        <v>45984</v>
      </c>
      <c r="C81" s="81"/>
      <c r="D81" s="93"/>
      <c r="E81" s="94" t="s">
        <v>152</v>
      </c>
      <c r="F81" s="95" t="s">
        <v>153</v>
      </c>
      <c r="G81" s="72" t="s">
        <v>10</v>
      </c>
      <c r="H81" s="72" t="s">
        <v>13</v>
      </c>
      <c r="I81" s="23"/>
    </row>
    <row r="82" spans="1:9" s="16" customFormat="1" x14ac:dyDescent="0.2">
      <c r="A82" s="17">
        <f>B82</f>
        <v>45989</v>
      </c>
      <c r="B82" s="73">
        <v>45989</v>
      </c>
      <c r="C82" s="62"/>
      <c r="D82" s="96"/>
      <c r="E82" s="74" t="s">
        <v>80</v>
      </c>
      <c r="F82" s="97" t="s">
        <v>154</v>
      </c>
      <c r="G82" s="28" t="s">
        <v>10</v>
      </c>
      <c r="H82" s="22" t="s">
        <v>155</v>
      </c>
      <c r="I82" s="7"/>
    </row>
    <row r="83" spans="1:9" s="16" customFormat="1" x14ac:dyDescent="0.2">
      <c r="A83" s="9" t="s">
        <v>156</v>
      </c>
      <c r="B83" s="37">
        <v>45992</v>
      </c>
      <c r="C83" s="37" t="str">
        <f>IF(D83&lt;&gt;"","-","")</f>
        <v/>
      </c>
      <c r="D83" s="38"/>
      <c r="E83" s="39"/>
      <c r="F83" s="40"/>
      <c r="G83" s="14"/>
      <c r="H83" s="14"/>
      <c r="I83" s="7"/>
    </row>
    <row r="84" spans="1:9" x14ac:dyDescent="0.2">
      <c r="A84" s="56">
        <f>B84</f>
        <v>45998</v>
      </c>
      <c r="B84" s="61">
        <v>45998</v>
      </c>
      <c r="C84" s="62" t="str">
        <f>IF(D84&lt;&gt;"","-","")</f>
        <v/>
      </c>
      <c r="D84" s="61"/>
      <c r="E84" s="63" t="s">
        <v>95</v>
      </c>
      <c r="F84" s="59" t="s">
        <v>157</v>
      </c>
      <c r="G84" s="59" t="s">
        <v>158</v>
      </c>
      <c r="H84" s="59" t="s">
        <v>159</v>
      </c>
      <c r="I84" s="7"/>
    </row>
    <row r="85" spans="1:9" s="16" customFormat="1" x14ac:dyDescent="0.2">
      <c r="A85" s="98">
        <f>B85</f>
        <v>46001</v>
      </c>
      <c r="B85" s="18">
        <v>46001</v>
      </c>
      <c r="C85" s="19" t="str">
        <f>IF(D85&lt;&gt;"","-","")</f>
        <v/>
      </c>
      <c r="D85" s="18"/>
      <c r="E85" s="21"/>
      <c r="F85" s="22" t="s">
        <v>160</v>
      </c>
      <c r="G85" s="22" t="s">
        <v>10</v>
      </c>
      <c r="H85" s="22" t="s">
        <v>13</v>
      </c>
      <c r="I85" s="99"/>
    </row>
    <row r="86" spans="1:9" s="16" customFormat="1" x14ac:dyDescent="0.2">
      <c r="A86" s="17">
        <f>B86</f>
        <v>46005</v>
      </c>
      <c r="B86" s="73">
        <v>46005</v>
      </c>
      <c r="C86" s="62"/>
      <c r="D86" s="73"/>
      <c r="E86" s="74" t="s">
        <v>161</v>
      </c>
      <c r="F86" s="97" t="s">
        <v>162</v>
      </c>
      <c r="G86" s="22" t="s">
        <v>10</v>
      </c>
      <c r="H86" s="22" t="s">
        <v>163</v>
      </c>
      <c r="I86" s="7"/>
    </row>
    <row r="87" spans="1:9" s="16" customFormat="1" x14ac:dyDescent="0.2">
      <c r="A87" s="25">
        <f>B87</f>
        <v>46015</v>
      </c>
      <c r="B87" s="26">
        <v>46015</v>
      </c>
      <c r="C87" s="19" t="str">
        <f>IF(D87&lt;&gt;"","-","")</f>
        <v/>
      </c>
      <c r="D87" s="26"/>
      <c r="E87" s="27"/>
      <c r="F87" s="53" t="s">
        <v>164</v>
      </c>
      <c r="G87" s="28" t="s">
        <v>10</v>
      </c>
      <c r="H87" s="28" t="s">
        <v>13</v>
      </c>
      <c r="I87" s="7"/>
    </row>
    <row r="88" spans="1:9" s="16" customFormat="1" x14ac:dyDescent="0.2">
      <c r="A88" s="100" t="s">
        <v>165</v>
      </c>
      <c r="B88" s="37"/>
      <c r="C88" s="37" t="str">
        <f>IF(D88&lt;&gt;"","-","")</f>
        <v/>
      </c>
      <c r="D88" s="38"/>
      <c r="E88" s="39"/>
      <c r="F88" s="40"/>
      <c r="G88" s="14"/>
      <c r="H88" s="14"/>
      <c r="I88" s="7"/>
    </row>
    <row r="89" spans="1:9" s="108" customFormat="1" x14ac:dyDescent="0.2">
      <c r="A89" s="101"/>
      <c r="B89" s="102"/>
      <c r="C89" s="102"/>
      <c r="D89" s="103"/>
      <c r="E89" s="104"/>
      <c r="F89" s="105"/>
      <c r="G89" s="106"/>
      <c r="H89" s="106"/>
      <c r="I89" s="107"/>
    </row>
    <row r="90" spans="1:9" s="109" customFormat="1" x14ac:dyDescent="0.2">
      <c r="A90" s="110"/>
      <c r="B90" s="110"/>
      <c r="C90" s="110"/>
      <c r="D90" s="110"/>
      <c r="E90" s="111"/>
      <c r="F90" s="112"/>
      <c r="G90" s="113"/>
      <c r="H90" s="113"/>
      <c r="I90" s="23"/>
    </row>
    <row r="91" spans="1:9" s="16" customFormat="1" x14ac:dyDescent="0.2">
      <c r="A91" s="110"/>
      <c r="B91" s="110"/>
      <c r="C91" s="110"/>
      <c r="D91" s="110"/>
      <c r="E91" s="111"/>
      <c r="F91" s="112"/>
      <c r="G91" s="113"/>
      <c r="H91" s="113"/>
      <c r="I91" s="7"/>
    </row>
    <row r="92" spans="1:9" x14ac:dyDescent="0.2">
      <c r="A92" s="36"/>
      <c r="B92" s="26"/>
      <c r="C92" s="18"/>
      <c r="D92" s="26"/>
      <c r="E92" s="27"/>
      <c r="F92" s="28"/>
      <c r="G92" s="28"/>
      <c r="H92" s="28"/>
      <c r="I92" s="42"/>
    </row>
    <row r="93" spans="1:9" x14ac:dyDescent="0.2">
      <c r="A93" s="36"/>
      <c r="B93" s="26"/>
      <c r="C93" s="18"/>
      <c r="D93" s="26"/>
      <c r="E93" s="27"/>
      <c r="F93" s="28"/>
      <c r="G93" s="28"/>
      <c r="H93" s="28"/>
      <c r="I93" s="7"/>
    </row>
    <row r="94" spans="1:9" s="16" customFormat="1" x14ac:dyDescent="0.2">
      <c r="A94" s="36"/>
      <c r="B94" s="26"/>
      <c r="C94" s="18"/>
      <c r="D94" s="26"/>
      <c r="E94" s="27"/>
      <c r="F94" s="28"/>
      <c r="G94" s="28"/>
      <c r="H94" s="28"/>
      <c r="I94" s="42"/>
    </row>
    <row r="95" spans="1:9" x14ac:dyDescent="0.2">
      <c r="I95" s="41"/>
    </row>
    <row r="96" spans="1:9" x14ac:dyDescent="0.2">
      <c r="I96" s="7"/>
    </row>
    <row r="97" spans="1:9" x14ac:dyDescent="0.2">
      <c r="I97" s="7"/>
    </row>
    <row r="98" spans="1:9" s="16" customFormat="1" x14ac:dyDescent="0.2">
      <c r="A98" s="110"/>
      <c r="B98" s="110"/>
      <c r="C98" s="110"/>
      <c r="D98" s="110"/>
      <c r="E98" s="111"/>
      <c r="F98" s="112"/>
      <c r="G98" s="113"/>
      <c r="H98" s="113"/>
      <c r="I98" s="7"/>
    </row>
    <row r="99" spans="1:9" s="16" customFormat="1" x14ac:dyDescent="0.2">
      <c r="A99" s="110"/>
      <c r="B99" s="110"/>
      <c r="C99" s="110"/>
      <c r="D99" s="110"/>
      <c r="E99" s="111"/>
      <c r="F99" s="112"/>
      <c r="G99" s="113"/>
      <c r="H99" s="113"/>
      <c r="I99" s="42"/>
    </row>
    <row r="100" spans="1:9" x14ac:dyDescent="0.2">
      <c r="I100" s="23"/>
    </row>
    <row r="101" spans="1:9" x14ac:dyDescent="0.2">
      <c r="I101" s="23"/>
    </row>
    <row r="102" spans="1:9" x14ac:dyDescent="0.2">
      <c r="I102" s="42"/>
    </row>
    <row r="103" spans="1:9" s="16" customFormat="1" x14ac:dyDescent="0.2">
      <c r="A103" s="110"/>
      <c r="B103" s="110"/>
      <c r="C103" s="110"/>
      <c r="D103" s="110"/>
      <c r="E103" s="111"/>
      <c r="F103" s="112"/>
      <c r="G103" s="113"/>
      <c r="H103" s="113"/>
      <c r="I103" s="23"/>
    </row>
    <row r="104" spans="1:9" s="16" customFormat="1" x14ac:dyDescent="0.2">
      <c r="A104" s="110"/>
      <c r="B104" s="110"/>
      <c r="C104" s="110"/>
      <c r="D104" s="110"/>
      <c r="E104" s="111"/>
      <c r="F104" s="112"/>
      <c r="G104" s="113"/>
      <c r="H104" s="113"/>
      <c r="I104" s="42"/>
    </row>
    <row r="105" spans="1:9" s="16" customFormat="1" x14ac:dyDescent="0.2">
      <c r="A105" s="110"/>
      <c r="B105" s="110"/>
      <c r="C105" s="110"/>
      <c r="D105" s="110"/>
      <c r="E105" s="111"/>
      <c r="F105" s="112"/>
      <c r="G105" s="113"/>
      <c r="H105" s="113"/>
      <c r="I105" s="42"/>
    </row>
    <row r="106" spans="1:9" s="16" customFormat="1" x14ac:dyDescent="0.2">
      <c r="A106" s="110"/>
      <c r="B106" s="110"/>
      <c r="C106" s="110"/>
      <c r="D106" s="110"/>
      <c r="E106" s="111"/>
      <c r="F106" s="112"/>
      <c r="G106" s="113"/>
      <c r="H106" s="113"/>
      <c r="I106" s="7"/>
    </row>
    <row r="107" spans="1:9" s="16" customFormat="1" x14ac:dyDescent="0.2">
      <c r="A107" s="110"/>
      <c r="B107" s="110"/>
      <c r="C107" s="110"/>
      <c r="D107" s="110"/>
      <c r="E107" s="111"/>
      <c r="F107" s="112"/>
      <c r="G107" s="113"/>
      <c r="H107" s="113"/>
      <c r="I107" s="23"/>
    </row>
    <row r="108" spans="1:9" s="16" customFormat="1" x14ac:dyDescent="0.2">
      <c r="A108" s="110"/>
      <c r="B108" s="110"/>
      <c r="C108" s="110"/>
      <c r="D108" s="110"/>
      <c r="E108" s="111"/>
      <c r="F108" s="112"/>
      <c r="G108" s="113"/>
      <c r="H108" s="113"/>
      <c r="I108" s="23"/>
    </row>
    <row r="109" spans="1:9" s="16" customFormat="1" x14ac:dyDescent="0.2">
      <c r="A109" s="110"/>
      <c r="B109" s="110"/>
      <c r="C109" s="110"/>
      <c r="D109" s="110"/>
      <c r="E109" s="111"/>
      <c r="F109" s="112"/>
      <c r="G109" s="113"/>
      <c r="H109" s="113"/>
      <c r="I109" s="23"/>
    </row>
    <row r="110" spans="1:9" s="16" customFormat="1" x14ac:dyDescent="0.2">
      <c r="A110" s="110"/>
      <c r="B110" s="110"/>
      <c r="C110" s="110"/>
      <c r="D110" s="110"/>
      <c r="E110" s="111"/>
      <c r="F110" s="112"/>
      <c r="G110" s="113"/>
      <c r="H110" s="113"/>
      <c r="I110" s="15"/>
    </row>
    <row r="111" spans="1:9" s="16" customFormat="1" x14ac:dyDescent="0.2">
      <c r="A111" s="110"/>
      <c r="B111" s="110"/>
      <c r="C111" s="110"/>
      <c r="D111" s="110"/>
      <c r="E111" s="111"/>
      <c r="F111" s="112"/>
      <c r="G111" s="113"/>
      <c r="H111" s="113"/>
      <c r="I111" s="23"/>
    </row>
    <row r="112" spans="1:9" s="16" customFormat="1" x14ac:dyDescent="0.2">
      <c r="A112" s="110"/>
      <c r="B112" s="110"/>
      <c r="C112" s="110"/>
      <c r="D112" s="110"/>
      <c r="E112" s="111"/>
      <c r="F112" s="112"/>
      <c r="G112" s="113"/>
      <c r="H112" s="113"/>
      <c r="I112" s="41"/>
    </row>
    <row r="113" spans="1:9" s="16" customFormat="1" x14ac:dyDescent="0.2">
      <c r="A113" s="110"/>
      <c r="B113" s="110"/>
      <c r="C113" s="110"/>
      <c r="D113" s="110"/>
      <c r="E113" s="111"/>
      <c r="F113" s="112"/>
      <c r="G113" s="113"/>
      <c r="H113" s="113"/>
      <c r="I113" s="41"/>
    </row>
    <row r="114" spans="1:9" s="16" customFormat="1" x14ac:dyDescent="0.2">
      <c r="A114" s="110"/>
      <c r="B114" s="110"/>
      <c r="C114" s="110"/>
      <c r="D114" s="110"/>
      <c r="E114" s="111"/>
      <c r="F114" s="112"/>
      <c r="G114" s="113"/>
      <c r="H114" s="113"/>
      <c r="I114" s="41"/>
    </row>
    <row r="115" spans="1:9" s="16" customFormat="1" x14ac:dyDescent="0.2">
      <c r="A115" s="110"/>
      <c r="B115" s="110"/>
      <c r="C115" s="110"/>
      <c r="D115" s="110"/>
      <c r="E115" s="111"/>
      <c r="F115" s="112"/>
      <c r="G115" s="113"/>
      <c r="H115" s="113"/>
      <c r="I115" s="54"/>
    </row>
    <row r="116" spans="1:9" s="16" customFormat="1" x14ac:dyDescent="0.2">
      <c r="A116" s="110"/>
      <c r="B116" s="110"/>
      <c r="C116" s="110"/>
      <c r="D116" s="110"/>
      <c r="E116" s="111"/>
      <c r="F116" s="112"/>
      <c r="G116" s="113"/>
      <c r="H116" s="113"/>
      <c r="I116" s="54"/>
    </row>
    <row r="117" spans="1:9" s="16" customFormat="1" x14ac:dyDescent="0.2">
      <c r="A117" s="110"/>
      <c r="B117" s="110"/>
      <c r="C117" s="110"/>
      <c r="D117" s="110"/>
      <c r="E117" s="111"/>
      <c r="F117" s="112"/>
      <c r="G117" s="113"/>
      <c r="H117" s="113"/>
      <c r="I117" s="54"/>
    </row>
    <row r="118" spans="1:9" s="16" customFormat="1" x14ac:dyDescent="0.2">
      <c r="A118" s="110"/>
      <c r="B118" s="110"/>
      <c r="C118" s="110"/>
      <c r="D118" s="110"/>
      <c r="E118" s="111"/>
      <c r="F118" s="112"/>
      <c r="G118" s="113"/>
      <c r="H118" s="113"/>
      <c r="I118" s="54"/>
    </row>
    <row r="119" spans="1:9" s="16" customFormat="1" x14ac:dyDescent="0.2">
      <c r="A119" s="110"/>
      <c r="B119" s="110"/>
      <c r="C119" s="110"/>
      <c r="D119" s="110"/>
      <c r="E119" s="111"/>
      <c r="F119" s="112"/>
      <c r="G119" s="113"/>
      <c r="H119" s="113"/>
      <c r="I119" s="54"/>
    </row>
    <row r="120" spans="1:9" s="16" customFormat="1" x14ac:dyDescent="0.2">
      <c r="A120" s="110"/>
      <c r="B120" s="110"/>
      <c r="C120" s="110"/>
      <c r="D120" s="110"/>
      <c r="E120" s="111"/>
      <c r="F120" s="112"/>
      <c r="G120" s="113"/>
      <c r="H120" s="113"/>
      <c r="I120" s="54"/>
    </row>
    <row r="121" spans="1:9" s="16" customFormat="1" x14ac:dyDescent="0.2">
      <c r="A121" s="110"/>
      <c r="B121" s="110"/>
      <c r="C121" s="110"/>
      <c r="D121" s="110"/>
      <c r="E121" s="111"/>
      <c r="F121" s="112"/>
      <c r="G121" s="113"/>
      <c r="H121" s="113"/>
      <c r="I121" s="54"/>
    </row>
    <row r="122" spans="1:9" s="16" customFormat="1" x14ac:dyDescent="0.2">
      <c r="A122" s="110"/>
      <c r="B122" s="110"/>
      <c r="C122" s="110"/>
      <c r="D122" s="110"/>
      <c r="E122" s="111"/>
      <c r="F122" s="112"/>
      <c r="G122" s="113"/>
      <c r="H122" s="113"/>
      <c r="I122" s="54"/>
    </row>
    <row r="123" spans="1:9" s="16" customFormat="1" x14ac:dyDescent="0.2">
      <c r="A123" s="110"/>
      <c r="B123" s="110"/>
      <c r="C123" s="110"/>
      <c r="D123" s="110"/>
      <c r="E123" s="111"/>
      <c r="F123" s="112"/>
      <c r="G123" s="113"/>
      <c r="H123" s="113"/>
      <c r="I123" s="23"/>
    </row>
    <row r="124" spans="1:9" s="16" customFormat="1" x14ac:dyDescent="0.2">
      <c r="A124" s="110"/>
      <c r="B124" s="110"/>
      <c r="C124" s="110"/>
      <c r="D124" s="110"/>
      <c r="E124" s="111"/>
      <c r="F124" s="112"/>
      <c r="G124" s="113"/>
      <c r="H124" s="113"/>
      <c r="I124" s="23"/>
    </row>
    <row r="125" spans="1:9" s="16" customFormat="1" x14ac:dyDescent="0.2">
      <c r="A125" s="110"/>
      <c r="B125" s="110"/>
      <c r="C125" s="110"/>
      <c r="D125" s="110"/>
      <c r="E125" s="111"/>
      <c r="F125" s="112"/>
      <c r="G125" s="113"/>
      <c r="H125" s="113"/>
      <c r="I125" s="23"/>
    </row>
  </sheetData>
  <autoFilter ref="A2:I2"/>
  <pageMargins left="0.59055118110236171" right="0.59055118110236171" top="0.66929133858267709" bottom="0.51181102362204711" header="0.35433070866141703" footer="0.31496062992126012"/>
  <pageSetup paperSize="9" scale="90" fitToWidth="0" fitToHeight="0" orientation="landscape" r:id="rId1"/>
  <headerFooter alignWithMargins="0">
    <oddHeader>&amp;C&amp;"-,Bold Italic"&amp;14SMC Bremen e.V.  - Terminliste</oddHeader>
    <oddFooter>&amp;R&amp;7Neue Termine / Änderungen sind rot ; allg. Termine blau
&amp;F [&amp;A];  Seite &amp;P/&amp;N, Stand: &amp;D</oddFooter>
  </headerFooter>
  <rowBreaks count="2" manualBreakCount="2">
    <brk id="46" man="1"/>
    <brk id="8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2025-04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2025-04-17T06:53:28Z</dcterms:created>
  <dcterms:modified xsi:type="dcterms:W3CDTF">2025-04-17T06:54:14Z</dcterms:modified>
</cp:coreProperties>
</file>